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4.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5.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6.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mc:AlternateContent xmlns:mc="http://schemas.openxmlformats.org/markup-compatibility/2006">
    <mc:Choice Requires="x15">
      <x15ac:absPath xmlns:x15ac="http://schemas.microsoft.com/office/spreadsheetml/2010/11/ac" url="C:\Ricky\GNs for the EPSR\8. Post Documents\"/>
    </mc:Choice>
  </mc:AlternateContent>
  <workbookProtection workbookPassword="8256" lockStructure="1"/>
  <bookViews>
    <workbookView xWindow="384" yWindow="456" windowWidth="28800" windowHeight="17460" tabRatio="500" firstSheet="1" activeTab="1"/>
  </bookViews>
  <sheets>
    <sheet name="工作表1 (5)" sheetId="5" state="hidden" r:id="rId1"/>
    <sheet name="核對表 1" sheetId="6" r:id="rId2"/>
    <sheet name="工作表4" sheetId="10" state="hidden" r:id="rId3"/>
    <sheet name="工作表2" sheetId="8" state="hidden" r:id="rId4"/>
    <sheet name="工作表3" sheetId="9" state="hidden" r:id="rId5"/>
    <sheet name="工作表1 (3)" sheetId="3" state="hidden" r:id="rId6"/>
    <sheet name="工作表1 (4)" sheetId="4" state="hidden" r:id="rId7"/>
    <sheet name="工作表1 (2)" sheetId="2" state="hidden" r:id="rId8"/>
    <sheet name="工作表1" sheetId="1" state="hidden" r:id="rId9"/>
    <sheet name="工作表5" sheetId="7" state="hidden" r:id="rId10"/>
    <sheet name="核對表 2" sheetId="11" r:id="rId11"/>
  </sheets>
  <definedNames>
    <definedName name="_xlnm.Print_Area" localSheetId="5">'工作表1 (3)'!$B$4:$H$19</definedName>
    <definedName name="_xlnm.Print_Area" localSheetId="6">'工作表1 (4)'!$A$3:$M$19</definedName>
    <definedName name="_xlnm.Print_Area" localSheetId="0">'工作表1 (5)'!$A$3:$M$19</definedName>
    <definedName name="_xlnm.Print_Area" localSheetId="1">'核對表 1'!$B$1:$H$32</definedName>
    <definedName name="_xlnm.Print_Area" localSheetId="10">'核對表 2'!$B$1:$H$35</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32" i="11" l="1"/>
  <c r="B13" i="11"/>
  <c r="B24" i="11"/>
  <c r="B18" i="6"/>
  <c r="B28" i="6"/>
  <c r="B13" i="3"/>
  <c r="D21" i="3"/>
  <c r="B13" i="5"/>
  <c r="B13" i="4"/>
  <c r="L12" i="3"/>
  <c r="B14" i="1"/>
  <c r="B13" i="2"/>
  <c r="L12" i="2"/>
  <c r="B34" i="11"/>
  <c r="B30" i="6"/>
</calcChain>
</file>

<file path=xl/sharedStrings.xml><?xml version="1.0" encoding="utf-8"?>
<sst xmlns="http://schemas.openxmlformats.org/spreadsheetml/2006/main" count="169" uniqueCount="82">
  <si>
    <t>核對表</t>
    <phoneticPr fontId="2" type="noConversion"/>
  </si>
  <si>
    <t>核對表 1 檢視受規例法定管制的電氣產品</t>
    <phoneticPr fontId="2" type="noConversion"/>
  </si>
  <si>
    <t>你是否從事與電氣產品有關工作的以下人士？</t>
    <phoneticPr fontId="2" type="noConversion"/>
  </si>
  <si>
    <t>1.製造</t>
    <phoneticPr fontId="2" type="noConversion"/>
  </si>
  <si>
    <t>2.進口</t>
    <phoneticPr fontId="2" type="noConversion"/>
  </si>
  <si>
    <t>3.批發</t>
    <phoneticPr fontId="2" type="noConversion"/>
  </si>
  <si>
    <t>4.零售商 (例如：實體/網上商店)</t>
    <phoneticPr fontId="2" type="noConversion"/>
  </si>
  <si>
    <t>5.任何供應家用電氣產品的人士 (例如文具店、禮品店及
   臨時店等小店亦涵蓋在內)</t>
    <phoneticPr fontId="2" type="noConversion"/>
  </si>
  <si>
    <t>你的電氣產品是否符合以下條件？</t>
    <phoneticPr fontId="2" type="noConversion"/>
  </si>
  <si>
    <t>6.有關電氣產品是否設計上是供家庭使用的?</t>
    <phoneticPr fontId="2" type="noConversion"/>
  </si>
  <si>
    <t>7.有關電氣產品是否在香港供應的?</t>
    <phoneticPr fontId="2" type="noConversion"/>
  </si>
  <si>
    <t>8.有關電氣產品是否使用超過50伏特交流電或120伏特直
流電的電壓?</t>
    <phoneticPr fontId="2" type="noConversion"/>
  </si>
  <si>
    <t>是/否</t>
    <phoneticPr fontId="2" type="noConversion"/>
  </si>
  <si>
    <t>(1)以下核對表旨在幫助供應商初步檢視其電氣產品是否受規例的法定管
制，以及有關電氣產品所需符合的相關要求。</t>
    <phoneticPr fontId="2" type="noConversion"/>
  </si>
  <si>
    <t>是</t>
    <phoneticPr fontId="2" type="noConversion"/>
  </si>
  <si>
    <t>否</t>
    <phoneticPr fontId="2" type="noConversion"/>
  </si>
  <si>
    <t>這表示你是電氣產品供應商，並應回答以下第 6至 8 項。</t>
  </si>
  <si>
    <t>這表示你不是電氣產品供應商，並不需回答以下第 6至 8 項。</t>
  </si>
  <si>
    <t>-</t>
  </si>
  <si>
    <t>-</t>
    <phoneticPr fontId="2" type="noConversion"/>
  </si>
  <si>
    <t>2.進口</t>
    <phoneticPr fontId="2" type="noConversion"/>
  </si>
  <si>
    <t>是</t>
  </si>
  <si>
    <t>否</t>
  </si>
  <si>
    <t xml:space="preserve">1. 你是否已向供貨廠商索取符合安全規格證明書的證明文件? </t>
    <phoneticPr fontId="2" type="noConversion"/>
  </si>
  <si>
    <t>6. 有關電氣產品是否設計上是供家庭使用的?</t>
    <phoneticPr fontId="2" type="noConversion"/>
  </si>
  <si>
    <t>7. 有關電氣產品是否在香港供應的?</t>
    <phoneticPr fontId="2" type="noConversion"/>
  </si>
  <si>
    <t xml:space="preserve">這表示你已檢視以確保具有該電氣產品的符合安全規格證明書。 </t>
    <phoneticPr fontId="2" type="noConversion"/>
  </si>
  <si>
    <t xml:space="preserve">這表示你尚未檢視以確保具有該電氣產品的符合安全規格證明書。 </t>
    <phoneticPr fontId="2" type="noConversion"/>
  </si>
  <si>
    <t xml:space="preserve">C部-產品標記 </t>
    <phoneticPr fontId="2" type="noConversion"/>
  </si>
  <si>
    <t xml:space="preserve">這表示電氣產品已符合初步檢視的要求。 </t>
    <phoneticPr fontId="2" type="noConversion"/>
  </si>
  <si>
    <t xml:space="preserve">因未符合 C 部的要求，這表示電氣產品尚未符合初步檢視的要求。 </t>
  </si>
  <si>
    <t xml:space="preserve">因未符合 B 部的要求，這表示電氣產品尚未符合初步檢視的要求。 </t>
    <phoneticPr fontId="2" type="noConversion"/>
  </si>
  <si>
    <t>5. 任何供應家用電氣產品的人士 (例如文具店、禮品店及
    臨時店等小店亦涵蓋在內)</t>
    <phoneticPr fontId="2" type="noConversion"/>
  </si>
  <si>
    <t>8. 有關電氣產品是否使用超過50伏特交流電或120伏特直
    流電的電壓?</t>
    <phoneticPr fontId="2" type="noConversion"/>
  </si>
  <si>
    <t>1. 製造商</t>
    <phoneticPr fontId="2" type="noConversion"/>
  </si>
  <si>
    <t>2. 進口商</t>
    <phoneticPr fontId="2" type="noConversion"/>
  </si>
  <si>
    <t>3. 批發商</t>
    <phoneticPr fontId="2" type="noConversion"/>
  </si>
  <si>
    <t>這表示你是電氣產品供應商，並應回答以下第 6至 8 項。</t>
    <phoneticPr fontId="2" type="noConversion"/>
  </si>
  <si>
    <t xml:space="preserve">因未符合 A 部的要求，這表示電氣產品尚未符合初步檢視的要求。 </t>
    <phoneticPr fontId="2" type="noConversion"/>
  </si>
  <si>
    <t>請按下一頁</t>
    <phoneticPr fontId="2" type="noConversion"/>
  </si>
  <si>
    <t>這表示你不是電氣產品供應商，並不需回答以下項目。</t>
    <phoneticPr fontId="2" type="noConversion"/>
  </si>
  <si>
    <t xml:space="preserve">因未符合 A,B 部的要求，這表示電氣產品尚未符合初步檢視的要求。 </t>
    <phoneticPr fontId="2" type="noConversion"/>
  </si>
  <si>
    <t xml:space="preserve">因未符合 A,B,C 部的要求，這表示電氣產品尚未符合初步檢視的要求。 </t>
    <phoneticPr fontId="2" type="noConversion"/>
  </si>
  <si>
    <t xml:space="preserve">因未符合 A,C 部的要求，這表示電氣產品尚未符合初步檢視的要求。 </t>
    <phoneticPr fontId="2" type="noConversion"/>
  </si>
  <si>
    <t xml:space="preserve">因未符合 B,C 部的要求，這表示電氣產品尚未符合初步檢視的要求。 </t>
    <phoneticPr fontId="2" type="noConversion"/>
  </si>
  <si>
    <t>請先回答第 1至 5 項。</t>
    <phoneticPr fontId="2" type="noConversion"/>
  </si>
  <si>
    <t xml:space="preserve">這表示規例適用於你的電氣產品，請填寫核對表2。 </t>
    <phoneticPr fontId="2" type="noConversion"/>
  </si>
  <si>
    <t>請先回答第 6至 8 項。</t>
    <phoneticPr fontId="2" type="noConversion"/>
  </si>
  <si>
    <t>不需填寫核對表2。</t>
    <phoneticPr fontId="2" type="noConversion"/>
  </si>
  <si>
    <t>這表示該產品尚未裝有合適的插頭款式。</t>
    <phoneticPr fontId="2" type="noConversion"/>
  </si>
  <si>
    <t>這表示該產品已裝有合適的插頭款式。</t>
    <phoneticPr fontId="2" type="noConversion"/>
  </si>
  <si>
    <t>請填寫B部。</t>
    <phoneticPr fontId="2" type="noConversion"/>
  </si>
  <si>
    <t>請填寫C部。</t>
    <phoneticPr fontId="2" type="noConversion"/>
  </si>
  <si>
    <t>請填寫A部。</t>
    <phoneticPr fontId="2" type="noConversion"/>
  </si>
  <si>
    <t xml:space="preserve">1. 有關電氣產品是否裝有以下其中一款的三腳插頭? </t>
    <phoneticPr fontId="2" type="noConversion"/>
  </si>
  <si>
    <t>B38</t>
    <phoneticPr fontId="2" type="noConversion"/>
  </si>
  <si>
    <t>B24</t>
    <phoneticPr fontId="2" type="noConversion"/>
  </si>
  <si>
    <t>B13</t>
    <phoneticPr fontId="2" type="noConversion"/>
  </si>
  <si>
    <t>B36</t>
    <phoneticPr fontId="2" type="noConversion"/>
  </si>
  <si>
    <t>B18</t>
    <phoneticPr fontId="2" type="noConversion"/>
  </si>
  <si>
    <t>B28</t>
    <phoneticPr fontId="2" type="noConversion"/>
  </si>
  <si>
    <t>1. 電氣產品上是否已印有製造商的名稱或商標?</t>
    <phoneticPr fontId="2" type="noConversion"/>
  </si>
  <si>
    <t>2. 電氣產品上是否已印有型號或類別參考編號?</t>
    <phoneticPr fontId="2" type="noConversion"/>
  </si>
  <si>
    <t>3. 電氣產品上是否已印有額定電壓?</t>
    <phoneticPr fontId="2" type="noConversion"/>
  </si>
  <si>
    <t>4. 電氣產品上是否已印有額定頻率?</t>
    <phoneticPr fontId="2" type="noConversion"/>
  </si>
  <si>
    <t>5. 電氣產品上是否已印有額定輸入功率或輸入電流?</t>
    <phoneticPr fontId="2" type="noConversion"/>
  </si>
  <si>
    <t xml:space="preserve">這表示規例不適用於你的電氣產品，並不需填寫核對表2。 </t>
    <phoneticPr fontId="2" type="noConversion"/>
  </si>
  <si>
    <t>不是</t>
    <phoneticPr fontId="2" type="noConversion"/>
  </si>
  <si>
    <t>不是</t>
    <phoneticPr fontId="2" type="noConversion"/>
  </si>
  <si>
    <t>不是</t>
    <phoneticPr fontId="2" type="noConversion"/>
  </si>
  <si>
    <t>是</t>
    <phoneticPr fontId="2" type="noConversion"/>
  </si>
  <si>
    <t>不是</t>
    <phoneticPr fontId="2" type="noConversion"/>
  </si>
  <si>
    <t>核對表 1  檢視受規例法定管制的電氣產品</t>
    <phoneticPr fontId="2" type="noConversion"/>
  </si>
  <si>
    <t>你的電氣產品是否符合以下條件？</t>
    <phoneticPr fontId="2" type="noConversion"/>
  </si>
  <si>
    <t>A部 - 符合安全規格證明書</t>
    <phoneticPr fontId="2" type="noConversion"/>
  </si>
  <si>
    <t xml:space="preserve">核對表 2  初步檢視電氣產品以符合規例的要求 </t>
    <phoneticPr fontId="2" type="noConversion"/>
  </si>
  <si>
    <t>B部 - 插頭</t>
    <phoneticPr fontId="2" type="noConversion"/>
  </si>
  <si>
    <t>以下核對表旨在幫助供應商初步檢視其電氣產品是否受《電氣產品(安全)規例》(以下簡稱 "規例" ) 的法定管制，以及有關電氣產品所需符合的相關要求。</t>
    <phoneticPr fontId="2" type="noConversion"/>
  </si>
  <si>
    <r>
      <t xml:space="preserve">3. 你是否已保留由供貨廠商提供的證明文件及相關文件，以作
    </t>
    </r>
    <r>
      <rPr>
        <sz val="1"/>
        <color theme="1"/>
        <rFont val="微軟正黑體"/>
        <family val="2"/>
        <charset val="136"/>
      </rPr>
      <t xml:space="preserve">  </t>
    </r>
    <r>
      <rPr>
        <sz val="12"/>
        <color theme="1"/>
        <rFont val="微軟正黑體"/>
        <family val="2"/>
        <charset val="136"/>
      </rPr>
      <t>記錄及供機電工程署查閱之用。</t>
    </r>
    <phoneticPr fontId="2" type="noConversion"/>
  </si>
  <si>
    <r>
      <t xml:space="preserve">2. 你是否已檢查符合安全規格證明書已載列產品型號、製造
    </t>
    </r>
    <r>
      <rPr>
        <sz val="1"/>
        <color theme="1"/>
        <rFont val="微軟正黑體"/>
        <family val="2"/>
        <charset val="136"/>
      </rPr>
      <t xml:space="preserve">  </t>
    </r>
    <r>
      <rPr>
        <sz val="12"/>
        <color theme="1"/>
        <rFont val="微軟正黑體"/>
        <family val="2"/>
        <charset val="136"/>
      </rPr>
      <t xml:space="preserve">商的名稱及《電氣產品(安全)規例指南》第 C.1 節所規定的
    </t>
    </r>
    <r>
      <rPr>
        <sz val="1"/>
        <color theme="1"/>
        <rFont val="微軟正黑體"/>
        <family val="2"/>
        <charset val="136"/>
      </rPr>
      <t xml:space="preserve">  </t>
    </r>
    <r>
      <rPr>
        <sz val="12"/>
        <color theme="1"/>
        <rFont val="微軟正黑體"/>
        <family val="2"/>
        <charset val="136"/>
      </rPr>
      <t xml:space="preserve">安全標準? </t>
    </r>
    <phoneticPr fontId="2" type="noConversion"/>
  </si>
  <si>
    <t xml:space="preserve">這表示你的電氣產品尚未印有規例附表 1 所規定的基本標記。 </t>
    <phoneticPr fontId="2" type="noConversion"/>
  </si>
  <si>
    <t>這表示你的電氣產品已印有規例附表 1 所規定的基本標記。</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</si>
</sst>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2"/>
      <color theme="1"/>
      <name val="新細明體"/>
      <family val="2"/>
      <charset val="136"/>
      <scheme val="minor"/>
    </font>
    <font>
      <sz val="12"/>
      <color rgb="FFFF0000"/>
      <name val="新細明體"/>
      <family val="2"/>
      <charset val="136"/>
      <scheme val="minor"/>
    </font>
    <font>
      <sz val="9"/>
      <name val="新細明體"/>
      <family val="2"/>
      <charset val="136"/>
      <scheme val="minor"/>
    </font>
    <font>
      <sz val="11"/>
      <color theme="1"/>
      <name val="新細明體"/>
      <family val="2"/>
      <charset val="136"/>
      <scheme val="minor"/>
    </font>
    <font>
      <u/>
      <sz val="11"/>
      <color theme="1"/>
      <name val="新細明體"/>
      <family val="2"/>
      <charset val="136"/>
      <scheme val="minor"/>
    </font>
    <font>
      <sz val="12"/>
      <color theme="9"/>
      <name val="新細明體"/>
      <family val="2"/>
      <charset val="136"/>
      <scheme val="minor"/>
    </font>
    <font>
      <sz val="13"/>
      <color rgb="FF000000"/>
      <name val="Lucida Grande"/>
    </font>
    <font>
      <sz val="12"/>
      <color theme="1"/>
      <name val="微軟正黑體"/>
      <family val="2"/>
      <charset val="136"/>
    </font>
    <font>
      <sz val="11"/>
      <color theme="1"/>
      <name val="微軟正黑體"/>
      <family val="2"/>
      <charset val="136"/>
    </font>
    <font>
      <u/>
      <sz val="11"/>
      <color theme="1"/>
      <name val="微軟正黑體"/>
      <family val="2"/>
      <charset val="136"/>
    </font>
    <font>
      <b/>
      <u/>
      <sz val="12"/>
      <color theme="1"/>
      <name val="微軟正黑體"/>
      <family val="2"/>
      <charset val="136"/>
    </font>
    <font>
      <b/>
      <sz val="12"/>
      <color theme="1"/>
      <name val="微軟正黑體"/>
      <family val="2"/>
      <charset val="136"/>
    </font>
    <font>
      <sz val="11"/>
      <color rgb="FFFF0000"/>
      <name val="微軟正黑體"/>
      <family val="2"/>
      <charset val="136"/>
    </font>
    <font>
      <sz val="12"/>
      <color rgb="FFFF0000"/>
      <name val="微軟正黑體"/>
      <family val="2"/>
      <charset val="136"/>
    </font>
    <font>
      <u/>
      <sz val="12"/>
      <color theme="1"/>
      <name val="微軟正黑體"/>
      <family val="2"/>
      <charset val="136"/>
    </font>
    <font>
      <sz val="12"/>
      <color theme="8"/>
      <name val="微軟正黑體"/>
      <family val="2"/>
      <charset val="136"/>
    </font>
    <font>
      <b/>
      <sz val="11"/>
      <color rgb="FFFF0000"/>
      <name val="微軟正黑體"/>
      <family val="2"/>
      <charset val="136"/>
    </font>
    <font>
      <b/>
      <sz val="11"/>
      <color theme="1"/>
      <name val="微軟正黑體"/>
      <family val="2"/>
      <charset val="136"/>
    </font>
    <font>
      <sz val="13"/>
      <color rgb="FF000000"/>
      <name val="新細明體"/>
      <family val="1"/>
      <charset val="136"/>
    </font>
    <font>
      <sz val="1"/>
      <color theme="1"/>
      <name val="微軟正黑體"/>
      <family val="2"/>
      <charset val="136"/>
    </font>
  </fonts>
  <fills count="6">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EAF6FD"/>
        <bgColor indexed="64"/>
      </patternFill>
    </fill>
    <fill>
      <patternFill patternType="solid">
        <fgColor rgb="FFEBFAD7"/>
        <bgColor indexed="64"/>
      </patternFill>
    </fill>
  </fills>
  <borders count="10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bottom style="medium">
        <color auto="1"/>
      </bottom>
      <diagonal/>
    </border>
    <border>
      <left/>
      <right style="medium">
        <color auto="1"/>
      </right>
      <top/>
      <bottom style="thin">
        <color auto="1"/>
      </bottom>
      <diagonal/>
    </border>
    <border>
      <left/>
      <right/>
      <top style="medium">
        <color auto="1"/>
      </top>
      <bottom/>
      <diagonal/>
    </border>
    <border>
      <left/>
      <right/>
      <top style="medium">
        <color auto="1"/>
      </top>
      <bottom style="thin">
        <color auto="1"/>
      </bottom>
      <diagonal/>
    </border>
    <border>
      <left style="thin">
        <color auto="1"/>
      </left>
      <right style="thin">
        <color auto="1"/>
      </right>
      <top style="thin">
        <color auto="1"/>
      </top>
      <bottom style="medium">
        <color auto="1"/>
      </bottom>
      <diagonal/>
    </border>
    <border>
      <left/>
      <right/>
      <top style="medium">
        <color theme="1"/>
      </top>
      <bottom/>
      <diagonal/>
    </border>
    <border>
      <left/>
      <right/>
      <top/>
      <bottom style="medium">
        <color theme="1"/>
      </bottom>
      <diagonal/>
    </border>
    <border>
      <left/>
      <right style="medium">
        <color theme="1"/>
      </right>
      <top/>
      <bottom style="medium">
        <color theme="1"/>
      </bottom>
      <diagonal/>
    </border>
    <border>
      <left/>
      <right/>
      <top style="thin">
        <color theme="1"/>
      </top>
      <bottom/>
      <diagonal/>
    </border>
    <border>
      <left style="thin">
        <color theme="1"/>
      </left>
      <right style="thin">
        <color auto="1"/>
      </right>
      <top style="medium">
        <color auto="1"/>
      </top>
      <bottom/>
      <diagonal/>
    </border>
    <border>
      <left style="thin">
        <color theme="1"/>
      </left>
      <right style="thin">
        <color auto="1"/>
      </right>
      <top/>
      <bottom style="thin">
        <color auto="1"/>
      </bottom>
      <diagonal/>
    </border>
    <border>
      <left style="thin">
        <color theme="1"/>
      </left>
      <right style="thin">
        <color auto="1"/>
      </right>
      <top/>
      <bottom/>
      <diagonal/>
    </border>
    <border>
      <left/>
      <right/>
      <top style="thin">
        <color auto="1"/>
      </top>
      <bottom style="thin">
        <color theme="1"/>
      </bottom>
      <diagonal/>
    </border>
    <border>
      <left style="thin">
        <color theme="1"/>
      </left>
      <right style="thin">
        <color theme="1"/>
      </right>
      <top style="thin">
        <color theme="1"/>
      </top>
      <bottom style="thin">
        <color theme="1"/>
      </bottom>
      <diagonal/>
    </border>
    <border>
      <left style="thick">
        <color auto="1"/>
      </left>
      <right/>
      <top style="medium">
        <color auto="1"/>
      </top>
      <bottom/>
      <diagonal/>
    </border>
    <border>
      <left style="thick">
        <color auto="1"/>
      </left>
      <right/>
      <top/>
      <bottom style="thin">
        <color auto="1"/>
      </bottom>
      <diagonal/>
    </border>
    <border>
      <left style="thick">
        <color auto="1"/>
      </left>
      <right/>
      <top style="thin">
        <color auto="1"/>
      </top>
      <bottom/>
      <diagonal/>
    </border>
    <border>
      <left style="thick">
        <color auto="1"/>
      </left>
      <right/>
      <top/>
      <bottom style="medium">
        <color auto="1"/>
      </bottom>
      <diagonal/>
    </border>
    <border>
      <left style="thick">
        <color auto="1"/>
      </left>
      <right/>
      <top style="medium">
        <color auto="1"/>
      </top>
      <bottom style="thin">
        <color auto="1"/>
      </bottom>
      <diagonal/>
    </border>
    <border>
      <left style="thick">
        <color auto="1"/>
      </left>
      <right/>
      <top style="thin">
        <color auto="1"/>
      </top>
      <bottom style="thin">
        <color theme="1"/>
      </bottom>
      <diagonal/>
    </border>
    <border>
      <left style="thick">
        <color auto="1"/>
      </left>
      <right/>
      <top style="thin">
        <color theme="1"/>
      </top>
      <bottom/>
      <diagonal/>
    </border>
    <border>
      <left style="thick">
        <color auto="1"/>
      </left>
      <right/>
      <top/>
      <bottom/>
      <diagonal/>
    </border>
    <border>
      <left style="thick">
        <color auto="1"/>
      </left>
      <right/>
      <top/>
      <bottom style="medium">
        <color theme="1"/>
      </bottom>
      <diagonal/>
    </border>
    <border>
      <left style="thick">
        <color auto="1"/>
      </left>
      <right/>
      <top style="medium">
        <color theme="1"/>
      </top>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ck">
        <color theme="1"/>
      </left>
      <right/>
      <top style="medium">
        <color theme="1"/>
      </top>
      <bottom style="medium">
        <color theme="1"/>
      </bottom>
      <diagonal/>
    </border>
    <border>
      <left style="thick">
        <color theme="1"/>
      </left>
      <right/>
      <top/>
      <bottom style="medium">
        <color theme="1"/>
      </bottom>
      <diagonal/>
    </border>
    <border>
      <left style="thick">
        <color auto="1"/>
      </left>
      <right/>
      <top style="thick">
        <color auto="1"/>
      </top>
      <bottom/>
      <diagonal/>
    </border>
    <border>
      <left/>
      <right/>
      <top style="thick">
        <color auto="1"/>
      </top>
      <bottom/>
      <diagonal/>
    </border>
    <border>
      <left/>
      <right style="medium">
        <color auto="1"/>
      </right>
      <top style="thick">
        <color auto="1"/>
      </top>
      <bottom/>
      <diagonal/>
    </border>
    <border>
      <left style="thin">
        <color theme="1"/>
      </left>
      <right style="thin">
        <color auto="1"/>
      </right>
      <top style="thick">
        <color auto="1"/>
      </top>
      <bottom/>
      <diagonal/>
    </border>
    <border>
      <left style="thick">
        <color auto="1"/>
      </left>
      <right/>
      <top/>
      <bottom style="thick">
        <color auto="1"/>
      </bottom>
      <diagonal/>
    </border>
    <border>
      <left/>
      <right/>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ck">
        <color auto="1"/>
      </left>
      <right/>
      <top style="thin">
        <color auto="1"/>
      </top>
      <bottom style="medium">
        <color theme="1"/>
      </bottom>
      <diagonal/>
    </border>
    <border>
      <left/>
      <right/>
      <top style="thin">
        <color auto="1"/>
      </top>
      <bottom style="medium">
        <color theme="1"/>
      </bottom>
      <diagonal/>
    </border>
    <border>
      <left/>
      <right style="thin">
        <color auto="1"/>
      </right>
      <top style="thin">
        <color auto="1"/>
      </top>
      <bottom style="medium">
        <color theme="1"/>
      </bottom>
      <diagonal/>
    </border>
    <border>
      <left style="thick">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ck">
        <color auto="1"/>
      </right>
      <top style="thick">
        <color auto="1"/>
      </top>
      <bottom/>
      <diagonal/>
    </border>
    <border>
      <left style="thin">
        <color auto="1"/>
      </left>
      <right style="thick">
        <color auto="1"/>
      </right>
      <top/>
      <bottom/>
      <diagonal/>
    </border>
    <border>
      <left style="thin">
        <color theme="1"/>
      </left>
      <right style="thick">
        <color auto="1"/>
      </right>
      <top style="thin">
        <color theme="1"/>
      </top>
      <bottom style="thin">
        <color theme="1"/>
      </bottom>
      <diagonal/>
    </border>
    <border>
      <left/>
      <right style="thick">
        <color auto="1"/>
      </right>
      <top style="medium">
        <color auto="1"/>
      </top>
      <bottom/>
      <diagonal/>
    </border>
    <border>
      <left/>
      <right style="thick">
        <color auto="1"/>
      </right>
      <top/>
      <bottom style="medium">
        <color auto="1"/>
      </bottom>
      <diagonal/>
    </border>
    <border>
      <left style="thin">
        <color auto="1"/>
      </left>
      <right style="thick">
        <color auto="1"/>
      </right>
      <top/>
      <bottom style="medium">
        <color auto="1"/>
      </bottom>
      <diagonal/>
    </border>
    <border>
      <left style="thin">
        <color auto="1"/>
      </left>
      <right style="thick">
        <color auto="1"/>
      </right>
      <top style="medium">
        <color auto="1"/>
      </top>
      <bottom/>
      <diagonal/>
    </border>
    <border>
      <left style="thin">
        <color auto="1"/>
      </left>
      <right style="thick">
        <color auto="1"/>
      </right>
      <top/>
      <bottom style="thin">
        <color auto="1"/>
      </bottom>
      <diagonal/>
    </border>
    <border>
      <left style="thin">
        <color auto="1"/>
      </left>
      <right style="thick">
        <color auto="1"/>
      </right>
      <top style="thin">
        <color auto="1"/>
      </top>
      <bottom/>
      <diagonal/>
    </border>
    <border>
      <left/>
      <right style="thick">
        <color auto="1"/>
      </right>
      <top/>
      <bottom style="thick">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medium">
        <color auto="1"/>
      </bottom>
      <diagonal/>
    </border>
    <border>
      <left/>
      <right style="thick">
        <color auto="1"/>
      </right>
      <top style="medium">
        <color auto="1"/>
      </top>
      <bottom style="thin">
        <color auto="1"/>
      </bottom>
      <diagonal/>
    </border>
    <border>
      <left/>
      <right style="thick">
        <color auto="1"/>
      </right>
      <top style="thin">
        <color auto="1"/>
      </top>
      <bottom style="thin">
        <color theme="1"/>
      </bottom>
      <diagonal/>
    </border>
    <border>
      <left/>
      <right style="thick">
        <color auto="1"/>
      </right>
      <top style="thin">
        <color theme="1"/>
      </top>
      <bottom/>
      <diagonal/>
    </border>
    <border>
      <left/>
      <right style="thick">
        <color auto="1"/>
      </right>
      <top/>
      <bottom/>
      <diagonal/>
    </border>
    <border>
      <left/>
      <right style="thick">
        <color auto="1"/>
      </right>
      <top/>
      <bottom style="medium">
        <color theme="1"/>
      </bottom>
      <diagonal/>
    </border>
    <border>
      <left/>
      <right style="thick">
        <color auto="1"/>
      </right>
      <top style="medium">
        <color theme="1"/>
      </top>
      <bottom/>
      <diagonal/>
    </border>
    <border>
      <left style="thin">
        <color auto="1"/>
      </left>
      <right style="thick">
        <color auto="1"/>
      </right>
      <top/>
      <bottom style="medium">
        <color theme="1"/>
      </bottom>
      <diagonal/>
    </border>
    <border>
      <left/>
      <right style="thin">
        <color auto="1"/>
      </right>
      <top/>
      <bottom/>
      <diagonal/>
    </border>
    <border>
      <left style="thick">
        <color auto="1"/>
      </left>
      <right/>
      <top style="medium">
        <color theme="1"/>
      </top>
      <bottom style="thin">
        <color theme="1"/>
      </bottom>
      <diagonal/>
    </border>
    <border>
      <left/>
      <right/>
      <top style="medium">
        <color theme="1"/>
      </top>
      <bottom style="thin">
        <color theme="1"/>
      </bottom>
      <diagonal/>
    </border>
    <border>
      <left style="thin">
        <color auto="1"/>
      </left>
      <right style="thin">
        <color auto="1"/>
      </right>
      <top style="medium">
        <color auto="1"/>
      </top>
      <bottom style="thin">
        <color theme="1"/>
      </bottom>
      <diagonal/>
    </border>
    <border>
      <left style="thin">
        <color auto="1"/>
      </left>
      <right style="thick">
        <color auto="1"/>
      </right>
      <top style="medium">
        <color auto="1"/>
      </top>
      <bottom style="thin">
        <color theme="1"/>
      </bottom>
      <diagonal/>
    </border>
  </borders>
  <cellStyleXfs count="1">
    <xf numFmtId="0" fontId="0" fillId="0" borderId="0"/>
  </cellStyleXfs>
  <cellXfs count="264">
    <xf numFmtId="0" fontId="0" fillId="0" borderId="0" xfId="0"/>
    <xf numFmtId="0" fontId="0" fillId="0" borderId="0" xfId="0" applyAlignment="1">
      <alignment wrapText="1"/>
    </xf>
    <xf numFmtId="0" fontId="0" fillId="0" borderId="0" xfId="0" applyAlignment="1">
      <alignment vertical="top"/>
    </xf>
    <xf numFmtId="0" fontId="3" fillId="0" borderId="0" xfId="0" applyFont="1" applyAlignment="1">
      <alignment horizontal="left" wrapText="1"/>
    </xf>
    <xf numFmtId="0" fontId="4" fillId="0" borderId="0" xfId="0" applyFont="1" applyAlignment="1">
      <alignment horizontal="left"/>
    </xf>
    <xf numFmtId="0" fontId="5" fillId="0" borderId="2" xfId="0" applyFont="1" applyBorder="1" applyAlignment="1">
      <alignment vertical="top"/>
    </xf>
    <xf numFmtId="0" fontId="0" fillId="2" borderId="5" xfId="0" applyFill="1" applyBorder="1" applyAlignment="1">
      <alignment horizontal="center"/>
    </xf>
    <xf numFmtId="0" fontId="0" fillId="2" borderId="21" xfId="0" applyFill="1" applyBorder="1" applyAlignment="1">
      <alignment horizontal="center"/>
    </xf>
    <xf numFmtId="0" fontId="1" fillId="0" borderId="0" xfId="0" applyFont="1"/>
    <xf numFmtId="0" fontId="0" fillId="3" borderId="7" xfId="0" applyFill="1" applyBorder="1" applyAlignment="1" applyProtection="1">
      <alignment horizontal="center"/>
      <protection locked="0"/>
    </xf>
    <xf numFmtId="0" fontId="4" fillId="0" borderId="0" xfId="0" applyFont="1" applyAlignment="1">
      <alignment horizontal="left"/>
    </xf>
    <xf numFmtId="0" fontId="3" fillId="0" borderId="0" xfId="0" applyFont="1" applyAlignment="1">
      <alignment horizontal="left" wrapText="1"/>
    </xf>
    <xf numFmtId="0" fontId="0" fillId="0" borderId="0" xfId="0" applyFill="1" applyBorder="1" applyAlignment="1">
      <alignment horizontal="center"/>
    </xf>
    <xf numFmtId="0" fontId="0" fillId="0" borderId="0" xfId="0" applyFill="1" applyBorder="1" applyAlignment="1" applyProtection="1">
      <alignment horizontal="center"/>
      <protection locked="0"/>
    </xf>
    <xf numFmtId="0" fontId="3" fillId="0" borderId="0" xfId="0" applyFont="1" applyAlignment="1">
      <alignment horizontal="left" wrapText="1"/>
    </xf>
    <xf numFmtId="0" fontId="4" fillId="0" borderId="0" xfId="0" applyFont="1" applyAlignment="1">
      <alignment horizontal="left"/>
    </xf>
    <xf numFmtId="0" fontId="0" fillId="2" borderId="24" xfId="0" applyFill="1" applyBorder="1" applyAlignment="1">
      <alignment horizontal="center"/>
    </xf>
    <xf numFmtId="0" fontId="0" fillId="2" borderId="19" xfId="0" applyFill="1" applyBorder="1" applyAlignment="1">
      <alignment horizontal="center"/>
    </xf>
    <xf numFmtId="0" fontId="0" fillId="2" borderId="7" xfId="0" applyFill="1" applyBorder="1" applyAlignment="1">
      <alignment horizontal="center"/>
    </xf>
    <xf numFmtId="0" fontId="4" fillId="0" borderId="16" xfId="0" applyFont="1" applyBorder="1" applyAlignment="1"/>
    <xf numFmtId="0" fontId="0" fillId="3" borderId="25" xfId="0" applyFill="1" applyBorder="1" applyAlignment="1" applyProtection="1">
      <alignment horizontal="left"/>
      <protection locked="0"/>
    </xf>
    <xf numFmtId="0" fontId="0" fillId="3" borderId="7" xfId="0" applyFill="1" applyBorder="1" applyAlignment="1" applyProtection="1">
      <alignment horizontal="left"/>
      <protection locked="0"/>
    </xf>
    <xf numFmtId="0" fontId="0" fillId="3" borderId="25" xfId="0" applyFill="1" applyBorder="1" applyAlignment="1" applyProtection="1">
      <alignment horizontal="left" vertical="center"/>
      <protection locked="0"/>
    </xf>
    <xf numFmtId="0" fontId="0" fillId="3" borderId="25" xfId="0" applyFill="1" applyBorder="1" applyAlignment="1" applyProtection="1">
      <alignment horizontal="left"/>
    </xf>
    <xf numFmtId="0" fontId="0" fillId="3" borderId="7" xfId="0" applyFill="1" applyBorder="1" applyAlignment="1" applyProtection="1">
      <alignment horizontal="left"/>
    </xf>
    <xf numFmtId="0" fontId="0" fillId="3" borderId="25" xfId="0" applyFill="1" applyBorder="1" applyAlignment="1" applyProtection="1">
      <alignment horizontal="left" vertical="center"/>
    </xf>
    <xf numFmtId="0" fontId="0" fillId="0" borderId="0" xfId="0" applyProtection="1">
      <protection locked="0"/>
    </xf>
    <xf numFmtId="0" fontId="1" fillId="0" borderId="0" xfId="0" applyFont="1" applyProtection="1">
      <protection locked="0"/>
    </xf>
    <xf numFmtId="0" fontId="1" fillId="0" borderId="10" xfId="0" applyFont="1" applyFill="1" applyBorder="1" applyAlignment="1">
      <alignment wrapText="1"/>
    </xf>
    <xf numFmtId="0" fontId="3" fillId="0" borderId="0" xfId="0" applyFont="1" applyAlignment="1">
      <alignment wrapText="1"/>
    </xf>
    <xf numFmtId="0" fontId="0" fillId="2" borderId="28" xfId="0" applyFill="1" applyBorder="1" applyAlignment="1">
      <alignment horizontal="center"/>
    </xf>
    <xf numFmtId="0" fontId="0" fillId="3" borderId="10" xfId="0" applyFill="1" applyBorder="1" applyAlignment="1" applyProtection="1">
      <alignment horizontal="left"/>
      <protection locked="0"/>
    </xf>
    <xf numFmtId="0" fontId="0" fillId="2" borderId="10" xfId="0" applyFill="1" applyBorder="1" applyAlignment="1">
      <alignment horizontal="center"/>
    </xf>
    <xf numFmtId="0" fontId="0" fillId="3" borderId="10" xfId="0" applyFill="1" applyBorder="1" applyAlignment="1" applyProtection="1">
      <alignment horizontal="left"/>
    </xf>
    <xf numFmtId="0" fontId="0" fillId="3" borderId="7" xfId="0" applyFill="1" applyBorder="1" applyAlignment="1" applyProtection="1">
      <alignment horizontal="left" vertical="center"/>
      <protection locked="0"/>
    </xf>
    <xf numFmtId="0" fontId="0" fillId="2" borderId="31" xfId="0" applyFill="1" applyBorder="1" applyAlignment="1">
      <alignment horizontal="center"/>
    </xf>
    <xf numFmtId="0" fontId="7" fillId="0" borderId="0" xfId="0" applyFont="1"/>
    <xf numFmtId="0" fontId="7" fillId="0" borderId="0" xfId="0" applyFont="1" applyFill="1"/>
    <xf numFmtId="0" fontId="7" fillId="0" borderId="0" xfId="0" applyFont="1" applyBorder="1" applyProtection="1">
      <protection locked="0"/>
    </xf>
    <xf numFmtId="0" fontId="7" fillId="0" borderId="0" xfId="0" applyFont="1" applyFill="1" applyBorder="1" applyAlignment="1" applyProtection="1">
      <alignment horizontal="center" vertical="top"/>
      <protection hidden="1"/>
    </xf>
    <xf numFmtId="0" fontId="8" fillId="0" borderId="0" xfId="0" applyFont="1" applyFill="1" applyBorder="1" applyAlignment="1" applyProtection="1">
      <alignment horizontal="center" wrapText="1"/>
      <protection hidden="1"/>
    </xf>
    <xf numFmtId="0" fontId="9" fillId="0" borderId="0" xfId="0" applyFont="1" applyFill="1" applyBorder="1" applyAlignment="1" applyProtection="1">
      <alignment horizontal="center"/>
      <protection hidden="1"/>
    </xf>
    <xf numFmtId="0" fontId="7" fillId="0" borderId="2" xfId="0" applyFont="1" applyBorder="1" applyAlignment="1" applyProtection="1">
      <alignment horizontal="center"/>
      <protection locked="0"/>
    </xf>
    <xf numFmtId="0" fontId="9" fillId="0" borderId="0" xfId="0" applyFont="1" applyFill="1" applyBorder="1" applyAlignment="1" applyProtection="1">
      <alignment horizontal="center" vertical="center"/>
      <protection hidden="1"/>
    </xf>
    <xf numFmtId="0" fontId="7" fillId="0" borderId="68" xfId="0" applyFont="1" applyBorder="1" applyProtection="1">
      <protection locked="0"/>
    </xf>
    <xf numFmtId="0" fontId="7" fillId="0" borderId="0" xfId="0" applyFont="1" applyFill="1" applyBorder="1" applyAlignment="1" applyProtection="1">
      <alignment horizontal="left"/>
      <protection hidden="1"/>
    </xf>
    <xf numFmtId="0" fontId="7" fillId="0" borderId="69" xfId="0" applyFont="1" applyBorder="1" applyProtection="1">
      <protection locked="0"/>
    </xf>
    <xf numFmtId="0" fontId="7" fillId="0" borderId="0" xfId="0" applyFont="1" applyFill="1" applyBorder="1" applyAlignment="1" applyProtection="1">
      <alignment horizontal="left"/>
    </xf>
    <xf numFmtId="0" fontId="7" fillId="0" borderId="0" xfId="0" applyFont="1" applyBorder="1" applyAlignment="1"/>
    <xf numFmtId="0" fontId="7" fillId="0" borderId="0" xfId="0" applyFont="1" applyAlignment="1"/>
    <xf numFmtId="0" fontId="7" fillId="0" borderId="0" xfId="0" applyFont="1" applyBorder="1"/>
    <xf numFmtId="0" fontId="7" fillId="0" borderId="0" xfId="0" applyFont="1" applyFill="1" applyBorder="1" applyAlignment="1"/>
    <xf numFmtId="0" fontId="7" fillId="0" borderId="0" xfId="0" applyFont="1" applyFill="1" applyBorder="1" applyAlignment="1">
      <alignment wrapText="1"/>
    </xf>
    <xf numFmtId="0" fontId="13" fillId="0" borderId="0" xfId="0" applyFont="1" applyFill="1" applyBorder="1" applyAlignment="1" applyProtection="1">
      <alignment horizontal="center" vertical="center"/>
      <protection hidden="1"/>
    </xf>
    <xf numFmtId="0" fontId="14" fillId="0" borderId="0" xfId="0" applyFont="1"/>
    <xf numFmtId="0" fontId="7" fillId="0" borderId="0" xfId="0" applyFont="1" applyFill="1" applyBorder="1"/>
    <xf numFmtId="0" fontId="7" fillId="0" borderId="0" xfId="0" applyFont="1" applyFill="1" applyBorder="1" applyAlignment="1" applyProtection="1">
      <alignment horizontal="center"/>
      <protection hidden="1"/>
    </xf>
    <xf numFmtId="0" fontId="7" fillId="0" borderId="0" xfId="0" applyFont="1" applyFill="1" applyBorder="1" applyAlignment="1" applyProtection="1">
      <alignment vertical="center"/>
      <protection hidden="1"/>
    </xf>
    <xf numFmtId="0" fontId="7" fillId="0" borderId="0" xfId="0" applyFont="1" applyFill="1" applyBorder="1" applyAlignment="1">
      <alignment horizontal="center"/>
    </xf>
    <xf numFmtId="0" fontId="7" fillId="0" borderId="69" xfId="0" applyFont="1" applyBorder="1" applyAlignment="1" applyProtection="1">
      <alignment horizontal="center"/>
      <protection locked="0"/>
    </xf>
    <xf numFmtId="0" fontId="7" fillId="0" borderId="0" xfId="0" applyFont="1" applyFill="1" applyBorder="1" applyAlignment="1" applyProtection="1">
      <alignment vertical="center" wrapText="1"/>
      <protection hidden="1"/>
    </xf>
    <xf numFmtId="0" fontId="13" fillId="0" borderId="0" xfId="0" applyFont="1" applyFill="1" applyBorder="1" applyAlignment="1">
      <alignment horizontal="center" vertical="center"/>
    </xf>
    <xf numFmtId="0" fontId="7" fillId="0" borderId="70" xfId="0" applyFont="1" applyBorder="1" applyProtection="1">
      <protection locked="0"/>
    </xf>
    <xf numFmtId="0" fontId="9" fillId="0" borderId="0" xfId="0" applyFont="1" applyFill="1" applyBorder="1" applyAlignment="1">
      <alignment horizontal="center" vertical="center"/>
    </xf>
    <xf numFmtId="0" fontId="11" fillId="0" borderId="0" xfId="0" applyFont="1"/>
    <xf numFmtId="0" fontId="7" fillId="0" borderId="0" xfId="0" applyFont="1" applyFill="1" applyBorder="1" applyAlignment="1">
      <alignment horizontal="left" vertical="center"/>
    </xf>
    <xf numFmtId="0" fontId="7" fillId="0" borderId="0" xfId="0" applyFont="1" applyAlignment="1">
      <alignment vertical="center"/>
    </xf>
    <xf numFmtId="0" fontId="7" fillId="0" borderId="0" xfId="0" applyFont="1" applyFill="1" applyBorder="1" applyAlignment="1">
      <alignment horizontal="left"/>
    </xf>
    <xf numFmtId="0" fontId="7" fillId="0" borderId="68" xfId="0" applyFont="1" applyBorder="1" applyAlignment="1" applyProtection="1">
      <alignment vertical="center"/>
      <protection locked="0"/>
    </xf>
    <xf numFmtId="0" fontId="7" fillId="0" borderId="0" xfId="0" applyFont="1" applyFill="1" applyAlignment="1">
      <alignment horizontal="right"/>
    </xf>
    <xf numFmtId="0" fontId="7" fillId="0" borderId="70" xfId="0" applyFont="1" applyBorder="1"/>
    <xf numFmtId="0" fontId="12" fillId="0" borderId="0" xfId="0" applyFont="1" applyFill="1" applyBorder="1" applyAlignment="1">
      <alignment horizontal="center" vertical="center"/>
    </xf>
    <xf numFmtId="0" fontId="8" fillId="0" borderId="2" xfId="0" applyFont="1" applyBorder="1" applyAlignment="1">
      <alignment horizontal="center"/>
    </xf>
    <xf numFmtId="0" fontId="8" fillId="0" borderId="0" xfId="0" applyFont="1"/>
    <xf numFmtId="0" fontId="8" fillId="0" borderId="0" xfId="0" applyFont="1" applyFill="1"/>
    <xf numFmtId="0" fontId="7" fillId="0" borderId="68" xfId="0" applyFont="1" applyBorder="1" applyAlignment="1">
      <alignment wrapText="1"/>
    </xf>
    <xf numFmtId="0" fontId="8" fillId="0" borderId="0" xfId="0" applyFont="1" applyFill="1" applyAlignment="1">
      <alignment horizontal="right"/>
    </xf>
    <xf numFmtId="0" fontId="7" fillId="0" borderId="69" xfId="0" applyFont="1" applyBorder="1"/>
    <xf numFmtId="0" fontId="7" fillId="4" borderId="25" xfId="0" applyFont="1" applyFill="1" applyBorder="1" applyAlignment="1" applyProtection="1"/>
    <xf numFmtId="0" fontId="7" fillId="4" borderId="0" xfId="0" applyFont="1" applyFill="1" applyBorder="1" applyAlignment="1" applyProtection="1"/>
    <xf numFmtId="0" fontId="17" fillId="0" borderId="0" xfId="0" applyFont="1" applyFill="1"/>
    <xf numFmtId="0" fontId="17" fillId="0" borderId="0" xfId="0" applyFont="1"/>
    <xf numFmtId="0" fontId="7" fillId="0" borderId="68" xfId="0" applyFont="1" applyBorder="1"/>
    <xf numFmtId="0" fontId="7" fillId="5" borderId="67" xfId="0" applyFont="1" applyFill="1" applyBorder="1" applyAlignment="1" applyProtection="1">
      <alignment horizontal="center" vertical="center"/>
      <protection hidden="1"/>
    </xf>
    <xf numFmtId="0" fontId="7" fillId="5" borderId="86" xfId="0" applyFont="1" applyFill="1" applyBorder="1" applyAlignment="1" applyProtection="1">
      <alignment horizontal="center" vertical="center"/>
      <protection hidden="1"/>
    </xf>
    <xf numFmtId="0" fontId="7" fillId="4" borderId="90" xfId="0" applyFont="1" applyFill="1" applyBorder="1" applyAlignment="1" applyProtection="1">
      <protection hidden="1"/>
    </xf>
    <xf numFmtId="0" fontId="7" fillId="4" borderId="83" xfId="0" applyFont="1" applyFill="1" applyBorder="1" applyAlignment="1"/>
    <xf numFmtId="0" fontId="7" fillId="4" borderId="87" xfId="0" applyFont="1" applyFill="1" applyBorder="1" applyAlignment="1"/>
    <xf numFmtId="0" fontId="7" fillId="4" borderId="95" xfId="0" applyFont="1" applyFill="1" applyBorder="1" applyAlignment="1"/>
    <xf numFmtId="0" fontId="7" fillId="4" borderId="75" xfId="0" applyFont="1" applyFill="1" applyBorder="1" applyAlignment="1" applyProtection="1"/>
    <xf numFmtId="0" fontId="7" fillId="4" borderId="1" xfId="0" applyFont="1" applyFill="1" applyBorder="1" applyAlignment="1" applyProtection="1"/>
    <xf numFmtId="0" fontId="7" fillId="4" borderId="77" xfId="0" applyFont="1" applyFill="1" applyBorder="1" applyAlignment="1"/>
    <xf numFmtId="0" fontId="7" fillId="5" borderId="99" xfId="0" applyFont="1" applyFill="1" applyBorder="1" applyAlignment="1" applyProtection="1">
      <alignment horizontal="center" vertical="center"/>
      <protection hidden="1"/>
    </xf>
    <xf numFmtId="0" fontId="7" fillId="5" borderId="100" xfId="0" applyFont="1" applyFill="1" applyBorder="1" applyAlignment="1" applyProtection="1">
      <alignment horizontal="center" vertical="center"/>
      <protection hidden="1"/>
    </xf>
    <xf numFmtId="0" fontId="0" fillId="3" borderId="12" xfId="0" applyFill="1" applyBorder="1" applyAlignment="1">
      <alignment horizontal="left" wrapText="1"/>
    </xf>
    <xf numFmtId="0" fontId="0" fillId="3" borderId="13" xfId="0" applyFill="1" applyBorder="1" applyAlignment="1">
      <alignment horizontal="left" wrapText="1"/>
    </xf>
    <xf numFmtId="0" fontId="0" fillId="3" borderId="14" xfId="0" applyFill="1" applyBorder="1" applyAlignment="1">
      <alignment horizontal="left" wrapText="1"/>
    </xf>
    <xf numFmtId="0" fontId="0" fillId="3" borderId="15" xfId="0" applyFill="1" applyBorder="1" applyAlignment="1">
      <alignment horizontal="left" wrapText="1"/>
    </xf>
    <xf numFmtId="0" fontId="0" fillId="3" borderId="16" xfId="0" applyFill="1" applyBorder="1" applyAlignment="1">
      <alignment horizontal="left" wrapText="1"/>
    </xf>
    <xf numFmtId="0" fontId="0" fillId="3" borderId="17" xfId="0" applyFill="1" applyBorder="1" applyAlignment="1">
      <alignment horizontal="left" wrapText="1"/>
    </xf>
    <xf numFmtId="0" fontId="0" fillId="3" borderId="26" xfId="0" applyFill="1" applyBorder="1" applyAlignment="1" applyProtection="1">
      <alignment horizontal="center"/>
    </xf>
    <xf numFmtId="0" fontId="0" fillId="3" borderId="27" xfId="0" applyFill="1" applyBorder="1" applyAlignment="1" applyProtection="1">
      <alignment horizontal="center"/>
    </xf>
    <xf numFmtId="0" fontId="0" fillId="3" borderId="22" xfId="0" applyFill="1" applyBorder="1" applyAlignment="1" applyProtection="1">
      <alignment horizontal="center"/>
    </xf>
    <xf numFmtId="0" fontId="0" fillId="3" borderId="23" xfId="0" applyFill="1" applyBorder="1" applyAlignment="1" applyProtection="1">
      <alignment horizontal="center"/>
    </xf>
    <xf numFmtId="0" fontId="3" fillId="0" borderId="0" xfId="0" applyFont="1" applyAlignment="1">
      <alignment horizontal="left" wrapText="1"/>
    </xf>
    <xf numFmtId="0" fontId="0" fillId="2" borderId="3" xfId="0" applyFill="1" applyBorder="1" applyAlignment="1">
      <alignment horizontal="left"/>
    </xf>
    <xf numFmtId="0" fontId="0" fillId="2" borderId="4" xfId="0" applyFill="1" applyBorder="1" applyAlignment="1">
      <alignment horizontal="left"/>
    </xf>
    <xf numFmtId="0" fontId="0" fillId="3" borderId="6" xfId="0" applyFill="1" applyBorder="1" applyAlignment="1">
      <alignment horizontal="left"/>
    </xf>
    <xf numFmtId="0" fontId="0" fillId="3" borderId="1" xfId="0" applyFill="1" applyBorder="1" applyAlignment="1">
      <alignment horizontal="left"/>
    </xf>
    <xf numFmtId="0" fontId="0" fillId="3" borderId="6" xfId="0" applyFill="1" applyBorder="1" applyAlignment="1">
      <alignment horizontal="left" wrapText="1"/>
    </xf>
    <xf numFmtId="0" fontId="0" fillId="3" borderId="1" xfId="0" applyFill="1" applyBorder="1" applyAlignment="1">
      <alignment horizontal="left" wrapText="1"/>
    </xf>
    <xf numFmtId="0" fontId="1" fillId="0" borderId="8" xfId="0" applyFont="1" applyFill="1" applyBorder="1" applyAlignment="1">
      <alignment horizontal="left" wrapText="1"/>
    </xf>
    <xf numFmtId="0" fontId="1" fillId="0" borderId="9" xfId="0" applyFont="1" applyFill="1" applyBorder="1" applyAlignment="1">
      <alignment horizontal="left" wrapText="1"/>
    </xf>
    <xf numFmtId="0" fontId="1" fillId="0" borderId="10" xfId="0" applyFont="1" applyFill="1" applyBorder="1" applyAlignment="1">
      <alignment horizontal="left" wrapText="1"/>
    </xf>
    <xf numFmtId="0" fontId="0" fillId="2" borderId="18" xfId="0" applyFill="1" applyBorder="1" applyAlignment="1">
      <alignment horizontal="left"/>
    </xf>
    <xf numFmtId="0" fontId="0" fillId="2" borderId="19" xfId="0" applyFill="1" applyBorder="1" applyAlignment="1">
      <alignment horizontal="left"/>
    </xf>
    <xf numFmtId="0" fontId="0" fillId="2" borderId="20" xfId="0" applyFill="1" applyBorder="1" applyAlignment="1">
      <alignment horizontal="left"/>
    </xf>
    <xf numFmtId="0" fontId="0" fillId="3" borderId="8" xfId="0" applyFill="1" applyBorder="1" applyAlignment="1">
      <alignment horizontal="left"/>
    </xf>
    <xf numFmtId="0" fontId="0" fillId="3" borderId="9" xfId="0" applyFill="1" applyBorder="1" applyAlignment="1">
      <alignment horizontal="left"/>
    </xf>
    <xf numFmtId="0" fontId="0" fillId="3" borderId="11" xfId="0" applyFill="1" applyBorder="1" applyAlignment="1">
      <alignment horizontal="left"/>
    </xf>
    <xf numFmtId="0" fontId="7" fillId="0" borderId="0" xfId="0" applyFont="1" applyBorder="1" applyAlignment="1" applyProtection="1">
      <alignment horizontal="left" wrapText="1"/>
      <protection hidden="1"/>
    </xf>
    <xf numFmtId="0" fontId="7" fillId="5" borderId="58" xfId="0" applyFont="1" applyFill="1" applyBorder="1" applyAlignment="1" applyProtection="1">
      <alignment horizontal="center" vertical="top"/>
      <protection hidden="1"/>
    </xf>
    <xf numFmtId="0" fontId="7" fillId="5" borderId="59" xfId="0" applyFont="1" applyFill="1" applyBorder="1" applyAlignment="1" applyProtection="1">
      <alignment horizontal="center" vertical="top"/>
      <protection hidden="1"/>
    </xf>
    <xf numFmtId="0" fontId="7" fillId="5" borderId="60" xfId="0" applyFont="1" applyFill="1" applyBorder="1" applyAlignment="1" applyProtection="1">
      <alignment horizontal="center" vertical="top"/>
      <protection hidden="1"/>
    </xf>
    <xf numFmtId="0" fontId="9" fillId="0" borderId="0" xfId="0" applyFont="1" applyFill="1" applyBorder="1" applyAlignment="1" applyProtection="1">
      <alignment horizontal="center"/>
      <protection hidden="1"/>
    </xf>
    <xf numFmtId="0" fontId="10" fillId="0" borderId="0" xfId="0" applyFont="1" applyBorder="1" applyAlignment="1" applyProtection="1">
      <alignment horizontal="left" vertical="top"/>
      <protection hidden="1"/>
    </xf>
    <xf numFmtId="0" fontId="11" fillId="5" borderId="58" xfId="0" applyFont="1" applyFill="1" applyBorder="1" applyAlignment="1">
      <alignment horizontal="left" vertical="center"/>
    </xf>
    <xf numFmtId="0" fontId="11" fillId="5" borderId="59" xfId="0" applyFont="1" applyFill="1" applyBorder="1" applyAlignment="1">
      <alignment horizontal="left" vertical="center"/>
    </xf>
    <xf numFmtId="0" fontId="11" fillId="5" borderId="45" xfId="0" applyFont="1" applyFill="1" applyBorder="1" applyAlignment="1">
      <alignment horizontal="left" vertical="center"/>
    </xf>
    <xf numFmtId="0" fontId="11" fillId="5" borderId="19" xfId="0" applyFont="1" applyFill="1" applyBorder="1" applyAlignment="1">
      <alignment horizontal="left" vertical="center"/>
    </xf>
    <xf numFmtId="0" fontId="7" fillId="5" borderId="61" xfId="0" applyFont="1" applyFill="1" applyBorder="1" applyAlignment="1" applyProtection="1">
      <alignment horizontal="center" vertical="center"/>
      <protection hidden="1"/>
    </xf>
    <xf numFmtId="0" fontId="7" fillId="5" borderId="41" xfId="0" applyFont="1" applyFill="1" applyBorder="1" applyAlignment="1" applyProtection="1">
      <alignment horizontal="center" vertical="center"/>
      <protection hidden="1"/>
    </xf>
    <xf numFmtId="0" fontId="7" fillId="5" borderId="76" xfId="0" applyFont="1" applyFill="1" applyBorder="1" applyAlignment="1" applyProtection="1">
      <alignment horizontal="center" vertical="center"/>
      <protection hidden="1"/>
    </xf>
    <xf numFmtId="0" fontId="7" fillId="5" borderId="77" xfId="0" applyFont="1" applyFill="1" applyBorder="1" applyAlignment="1" applyProtection="1">
      <alignment horizontal="center" vertical="center"/>
      <protection hidden="1"/>
    </xf>
    <xf numFmtId="0" fontId="7" fillId="0" borderId="69" xfId="0" applyFont="1" applyBorder="1" applyAlignment="1" applyProtection="1">
      <alignment horizontal="center"/>
      <protection locked="0"/>
    </xf>
    <xf numFmtId="0" fontId="7" fillId="0" borderId="69" xfId="0" applyFont="1" applyBorder="1" applyAlignment="1" applyProtection="1">
      <alignment horizontal="center" wrapText="1"/>
      <protection locked="0"/>
    </xf>
    <xf numFmtId="0" fontId="7" fillId="0" borderId="70" xfId="0" applyFont="1" applyBorder="1" applyAlignment="1" applyProtection="1">
      <alignment horizontal="center"/>
      <protection locked="0"/>
    </xf>
    <xf numFmtId="0" fontId="7" fillId="4" borderId="46" xfId="0" applyFont="1" applyFill="1" applyBorder="1" applyAlignment="1" applyProtection="1">
      <alignment horizontal="left" vertical="center" wrapText="1"/>
      <protection hidden="1"/>
    </xf>
    <xf numFmtId="0" fontId="7" fillId="4" borderId="13" xfId="0" applyFont="1" applyFill="1" applyBorder="1" applyAlignment="1" applyProtection="1">
      <alignment horizontal="left" vertical="center" wrapText="1"/>
      <protection hidden="1"/>
    </xf>
    <xf numFmtId="0" fontId="7" fillId="4" borderId="47" xfId="0" applyFont="1" applyFill="1" applyBorder="1" applyAlignment="1" applyProtection="1">
      <alignment horizontal="left" vertical="center" wrapText="1"/>
      <protection hidden="1"/>
    </xf>
    <xf numFmtId="0" fontId="7" fillId="4" borderId="16" xfId="0" applyFont="1" applyFill="1" applyBorder="1" applyAlignment="1" applyProtection="1">
      <alignment horizontal="left" vertical="center" wrapText="1"/>
      <protection hidden="1"/>
    </xf>
    <xf numFmtId="0" fontId="7" fillId="4" borderId="46" xfId="0" applyFont="1" applyFill="1" applyBorder="1" applyAlignment="1" applyProtection="1">
      <alignment horizontal="left" vertical="center"/>
      <protection hidden="1"/>
    </xf>
    <xf numFmtId="0" fontId="7" fillId="4" borderId="13" xfId="0" applyFont="1" applyFill="1" applyBorder="1" applyAlignment="1" applyProtection="1">
      <alignment horizontal="left" vertical="center"/>
      <protection hidden="1"/>
    </xf>
    <xf numFmtId="0" fontId="7" fillId="4" borderId="45" xfId="0" applyFont="1" applyFill="1" applyBorder="1" applyAlignment="1" applyProtection="1">
      <alignment horizontal="left" vertical="center"/>
      <protection hidden="1"/>
    </xf>
    <xf numFmtId="0" fontId="7" fillId="4" borderId="19" xfId="0" applyFont="1" applyFill="1" applyBorder="1" applyAlignment="1" applyProtection="1">
      <alignment horizontal="left" vertical="center"/>
      <protection hidden="1"/>
    </xf>
    <xf numFmtId="0" fontId="7" fillId="4" borderId="0" xfId="0" applyFont="1" applyFill="1" applyBorder="1" applyAlignment="1" applyProtection="1">
      <alignment horizontal="left"/>
    </xf>
    <xf numFmtId="0" fontId="7" fillId="4" borderId="77" xfId="0" applyFont="1" applyFill="1" applyBorder="1" applyAlignment="1" applyProtection="1">
      <alignment horizontal="left"/>
    </xf>
    <xf numFmtId="0" fontId="7" fillId="4" borderId="16" xfId="0" applyFont="1" applyFill="1" applyBorder="1" applyAlignment="1" applyProtection="1">
      <alignment horizontal="left"/>
    </xf>
    <xf numFmtId="0" fontId="7" fillId="4" borderId="81" xfId="0" applyFont="1" applyFill="1" applyBorder="1" applyAlignment="1" applyProtection="1">
      <alignment horizontal="left"/>
    </xf>
    <xf numFmtId="0" fontId="7" fillId="4" borderId="43" xfId="0" applyFont="1" applyFill="1" applyBorder="1" applyAlignment="1" applyProtection="1">
      <alignment horizontal="left"/>
    </xf>
    <xf numFmtId="0" fontId="7" fillId="4" borderId="78" xfId="0" applyFont="1" applyFill="1" applyBorder="1" applyAlignment="1" applyProtection="1">
      <alignment horizontal="left"/>
    </xf>
    <xf numFmtId="0" fontId="12" fillId="0" borderId="44" xfId="0" applyFont="1" applyBorder="1" applyAlignment="1" applyProtection="1">
      <alignment horizontal="left" vertical="center"/>
      <protection hidden="1"/>
    </xf>
    <xf numFmtId="0" fontId="12" fillId="0" borderId="32" xfId="0" applyFont="1" applyBorder="1" applyAlignment="1" applyProtection="1">
      <alignment horizontal="left" vertical="center"/>
      <protection hidden="1"/>
    </xf>
    <xf numFmtId="0" fontId="12" fillId="0" borderId="79" xfId="0" applyFont="1" applyBorder="1" applyAlignment="1" applyProtection="1">
      <alignment horizontal="left" vertical="center"/>
      <protection hidden="1"/>
    </xf>
    <xf numFmtId="0" fontId="12" fillId="0" borderId="47" xfId="0" applyFont="1" applyBorder="1" applyAlignment="1" applyProtection="1">
      <alignment horizontal="left" vertical="center"/>
      <protection hidden="1"/>
    </xf>
    <xf numFmtId="0" fontId="12" fillId="0" borderId="16" xfId="0" applyFont="1" applyBorder="1" applyAlignment="1" applyProtection="1">
      <alignment horizontal="left" vertical="center"/>
      <protection hidden="1"/>
    </xf>
    <xf numFmtId="0" fontId="12" fillId="0" borderId="80" xfId="0" applyFont="1" applyBorder="1" applyAlignment="1" applyProtection="1">
      <alignment horizontal="left" vertical="center"/>
      <protection hidden="1"/>
    </xf>
    <xf numFmtId="0" fontId="12" fillId="0" borderId="62" xfId="0" applyFont="1" applyBorder="1" applyAlignment="1" applyProtection="1">
      <alignment horizontal="left" vertical="center"/>
      <protection hidden="1"/>
    </xf>
    <xf numFmtId="0" fontId="12" fillId="0" borderId="63" xfId="0" applyFont="1" applyBorder="1" applyAlignment="1" applyProtection="1">
      <alignment horizontal="left" vertical="center"/>
      <protection hidden="1"/>
    </xf>
    <xf numFmtId="0" fontId="12" fillId="0" borderId="85" xfId="0" applyFont="1" applyBorder="1" applyAlignment="1" applyProtection="1">
      <alignment horizontal="left" vertical="center"/>
      <protection hidden="1"/>
    </xf>
    <xf numFmtId="0" fontId="11" fillId="5" borderId="44" xfId="0" applyFont="1" applyFill="1" applyBorder="1" applyAlignment="1" applyProtection="1">
      <alignment horizontal="left" vertical="center"/>
      <protection hidden="1"/>
    </xf>
    <xf numFmtId="0" fontId="11" fillId="5" borderId="32" xfId="0" applyFont="1" applyFill="1" applyBorder="1" applyAlignment="1" applyProtection="1">
      <alignment horizontal="left" vertical="center"/>
      <protection hidden="1"/>
    </xf>
    <xf numFmtId="0" fontId="11" fillId="5" borderId="45" xfId="0" applyFont="1" applyFill="1" applyBorder="1" applyAlignment="1" applyProtection="1">
      <alignment horizontal="left" vertical="center"/>
      <protection hidden="1"/>
    </xf>
    <xf numFmtId="0" fontId="11" fillId="5" borderId="19" xfId="0" applyFont="1" applyFill="1" applyBorder="1" applyAlignment="1" applyProtection="1">
      <alignment horizontal="left" vertical="center"/>
      <protection hidden="1"/>
    </xf>
    <xf numFmtId="0" fontId="7" fillId="5" borderId="39" xfId="0" applyFont="1" applyFill="1" applyBorder="1" applyAlignment="1" applyProtection="1">
      <alignment horizontal="center" vertical="center"/>
      <protection hidden="1"/>
    </xf>
    <xf numFmtId="0" fontId="7" fillId="5" borderId="40" xfId="0" applyFont="1" applyFill="1" applyBorder="1" applyAlignment="1" applyProtection="1">
      <alignment horizontal="center" vertical="center"/>
      <protection hidden="1"/>
    </xf>
    <xf numFmtId="0" fontId="7" fillId="5" borderId="82" xfId="0" applyFont="1" applyFill="1" applyBorder="1" applyAlignment="1" applyProtection="1">
      <alignment horizontal="center" vertical="center"/>
      <protection hidden="1"/>
    </xf>
    <xf numFmtId="0" fontId="7" fillId="5" borderId="83" xfId="0" applyFont="1" applyFill="1" applyBorder="1" applyAlignment="1" applyProtection="1">
      <alignment horizontal="center" vertical="center"/>
      <protection hidden="1"/>
    </xf>
    <xf numFmtId="0" fontId="7" fillId="4" borderId="13" xfId="0" applyFont="1" applyFill="1" applyBorder="1" applyAlignment="1">
      <alignment horizontal="center"/>
    </xf>
    <xf numFmtId="0" fontId="7" fillId="4" borderId="19" xfId="0" applyFont="1" applyFill="1" applyBorder="1" applyAlignment="1">
      <alignment horizontal="center"/>
    </xf>
    <xf numFmtId="0" fontId="7" fillId="4" borderId="84" xfId="0" applyFont="1" applyFill="1" applyBorder="1" applyAlignment="1">
      <alignment horizontal="center"/>
    </xf>
    <xf numFmtId="0" fontId="7" fillId="4" borderId="83" xfId="0" applyFont="1" applyFill="1" applyBorder="1" applyAlignment="1">
      <alignment horizontal="center"/>
    </xf>
    <xf numFmtId="0" fontId="7" fillId="4" borderId="84" xfId="0" applyFont="1" applyFill="1" applyBorder="1" applyAlignment="1">
      <alignment horizontal="left"/>
    </xf>
    <xf numFmtId="0" fontId="7" fillId="4" borderId="83" xfId="0" applyFont="1" applyFill="1" applyBorder="1" applyAlignment="1">
      <alignment horizontal="left"/>
    </xf>
    <xf numFmtId="0" fontId="15" fillId="5" borderId="57" xfId="0" applyFont="1" applyFill="1" applyBorder="1" applyAlignment="1">
      <alignment horizontal="center" vertical="center"/>
    </xf>
    <xf numFmtId="0" fontId="15" fillId="5" borderId="36" xfId="0" applyFont="1" applyFill="1" applyBorder="1" applyAlignment="1">
      <alignment horizontal="center" vertical="center"/>
    </xf>
    <xf numFmtId="0" fontId="15" fillId="5" borderId="37" xfId="0" applyFont="1" applyFill="1" applyBorder="1" applyAlignment="1">
      <alignment horizontal="center" vertical="center"/>
    </xf>
    <xf numFmtId="0" fontId="7" fillId="4" borderId="56" xfId="0" applyFont="1" applyFill="1" applyBorder="1"/>
    <xf numFmtId="0" fontId="7" fillId="4" borderId="54" xfId="0" applyFont="1" applyFill="1" applyBorder="1"/>
    <xf numFmtId="0" fontId="7" fillId="4" borderId="55" xfId="0" applyFont="1" applyFill="1" applyBorder="1"/>
    <xf numFmtId="0" fontId="7" fillId="4" borderId="16" xfId="0" applyFont="1" applyFill="1" applyBorder="1" applyAlignment="1">
      <alignment horizontal="center"/>
    </xf>
    <xf numFmtId="0" fontId="7" fillId="4" borderId="81" xfId="0" applyFont="1" applyFill="1" applyBorder="1" applyAlignment="1">
      <alignment horizontal="center"/>
    </xf>
    <xf numFmtId="0" fontId="0" fillId="3" borderId="29" xfId="0" applyFill="1" applyBorder="1" applyAlignment="1" applyProtection="1">
      <alignment horizontal="center"/>
    </xf>
    <xf numFmtId="0" fontId="0" fillId="3" borderId="30" xfId="0" applyFill="1" applyBorder="1" applyAlignment="1" applyProtection="1">
      <alignment horizontal="center"/>
    </xf>
    <xf numFmtId="0" fontId="0" fillId="3" borderId="26" xfId="0" applyFill="1" applyBorder="1" applyAlignment="1" applyProtection="1">
      <alignment horizontal="center"/>
      <protection locked="0"/>
    </xf>
    <xf numFmtId="0" fontId="0" fillId="3" borderId="27" xfId="0" applyFill="1" applyBorder="1" applyAlignment="1" applyProtection="1">
      <alignment horizontal="center"/>
      <protection locked="0"/>
    </xf>
    <xf numFmtId="0" fontId="0" fillId="3" borderId="22" xfId="0" applyFill="1" applyBorder="1" applyAlignment="1" applyProtection="1">
      <alignment horizontal="center"/>
      <protection locked="0"/>
    </xf>
    <xf numFmtId="0" fontId="0" fillId="3" borderId="23" xfId="0" applyFill="1" applyBorder="1" applyAlignment="1" applyProtection="1">
      <alignment horizontal="center"/>
      <protection locked="0"/>
    </xf>
    <xf numFmtId="0" fontId="4" fillId="0" borderId="0" xfId="0" applyFont="1"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0" fillId="3" borderId="22"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7" fillId="0" borderId="0" xfId="0" applyFont="1" applyFill="1" applyBorder="1" applyAlignment="1">
      <alignment horizontal="center"/>
    </xf>
    <xf numFmtId="0" fontId="11" fillId="5" borderId="64" xfId="0" applyFont="1" applyFill="1" applyBorder="1" applyAlignment="1" applyProtection="1">
      <alignment horizontal="left" vertical="center"/>
      <protection hidden="1"/>
    </xf>
    <xf numFmtId="0" fontId="11" fillId="5" borderId="65" xfId="0" applyFont="1" applyFill="1" applyBorder="1" applyAlignment="1" applyProtection="1">
      <alignment horizontal="left" vertical="center"/>
      <protection hidden="1"/>
    </xf>
    <xf numFmtId="0" fontId="11" fillId="5" borderId="66" xfId="0" applyFont="1" applyFill="1" applyBorder="1" applyAlignment="1" applyProtection="1">
      <alignment horizontal="left" vertical="center"/>
      <protection hidden="1"/>
    </xf>
    <xf numFmtId="0" fontId="7" fillId="4" borderId="46" xfId="0" applyFont="1" applyFill="1" applyBorder="1" applyAlignment="1" applyProtection="1">
      <alignment horizontal="left" vertical="top"/>
      <protection hidden="1"/>
    </xf>
    <xf numFmtId="0" fontId="7" fillId="4" borderId="13" xfId="0" applyFont="1" applyFill="1" applyBorder="1" applyAlignment="1" applyProtection="1">
      <alignment horizontal="left" vertical="top"/>
      <protection hidden="1"/>
    </xf>
    <xf numFmtId="0" fontId="7" fillId="4" borderId="14" xfId="0" applyFont="1" applyFill="1" applyBorder="1" applyAlignment="1" applyProtection="1">
      <alignment horizontal="left" vertical="top"/>
      <protection hidden="1"/>
    </xf>
    <xf numFmtId="0" fontId="7" fillId="4" borderId="45" xfId="0" applyFont="1" applyFill="1" applyBorder="1" applyAlignment="1" applyProtection="1">
      <alignment horizontal="left" vertical="top"/>
      <protection hidden="1"/>
    </xf>
    <xf numFmtId="0" fontId="7" fillId="4" borderId="19" xfId="0" applyFont="1" applyFill="1" applyBorder="1" applyAlignment="1" applyProtection="1">
      <alignment horizontal="left" vertical="top"/>
      <protection hidden="1"/>
    </xf>
    <xf numFmtId="0" fontId="7" fillId="4" borderId="20" xfId="0" applyFont="1" applyFill="1" applyBorder="1" applyAlignment="1" applyProtection="1">
      <alignment horizontal="left" vertical="top"/>
      <protection hidden="1"/>
    </xf>
    <xf numFmtId="0" fontId="7" fillId="4" borderId="1" xfId="0" applyFont="1" applyFill="1" applyBorder="1" applyAlignment="1">
      <alignment horizontal="center"/>
    </xf>
    <xf numFmtId="0" fontId="7" fillId="4" borderId="87" xfId="0" applyFont="1" applyFill="1" applyBorder="1" applyAlignment="1">
      <alignment horizontal="center"/>
    </xf>
    <xf numFmtId="0" fontId="7" fillId="4" borderId="74" xfId="0" applyFont="1" applyFill="1" applyBorder="1" applyAlignment="1">
      <alignment horizontal="left" vertical="center"/>
    </xf>
    <xf numFmtId="0" fontId="7" fillId="4" borderId="9" xfId="0" applyFont="1" applyFill="1" applyBorder="1" applyAlignment="1">
      <alignment horizontal="left" vertical="center"/>
    </xf>
    <xf numFmtId="0" fontId="7" fillId="4" borderId="11" xfId="0" applyFont="1" applyFill="1" applyBorder="1" applyAlignment="1">
      <alignment horizontal="left" vertical="center"/>
    </xf>
    <xf numFmtId="0" fontId="7" fillId="4" borderId="46" xfId="0" applyFont="1" applyFill="1" applyBorder="1" applyAlignment="1" applyProtection="1">
      <alignment horizontal="left" vertical="top" wrapText="1"/>
      <protection hidden="1"/>
    </xf>
    <xf numFmtId="0" fontId="7" fillId="4" borderId="13" xfId="0" applyFont="1" applyFill="1" applyBorder="1" applyAlignment="1" applyProtection="1">
      <alignment horizontal="left" vertical="top" wrapText="1"/>
      <protection hidden="1"/>
    </xf>
    <xf numFmtId="0" fontId="7" fillId="4" borderId="14" xfId="0" applyFont="1" applyFill="1" applyBorder="1" applyAlignment="1" applyProtection="1">
      <alignment horizontal="left" vertical="top" wrapText="1"/>
      <protection hidden="1"/>
    </xf>
    <xf numFmtId="0" fontId="7" fillId="4" borderId="47" xfId="0" applyFont="1" applyFill="1" applyBorder="1" applyAlignment="1" applyProtection="1">
      <alignment horizontal="left" vertical="top" wrapText="1"/>
      <protection hidden="1"/>
    </xf>
    <xf numFmtId="0" fontId="7" fillId="4" borderId="16" xfId="0" applyFont="1" applyFill="1" applyBorder="1" applyAlignment="1" applyProtection="1">
      <alignment horizontal="left" vertical="top" wrapText="1"/>
      <protection hidden="1"/>
    </xf>
    <xf numFmtId="0" fontId="7" fillId="4" borderId="17" xfId="0" applyFont="1" applyFill="1" applyBorder="1" applyAlignment="1" applyProtection="1">
      <alignment horizontal="left" vertical="top" wrapText="1"/>
      <protection hidden="1"/>
    </xf>
    <xf numFmtId="0" fontId="7" fillId="4" borderId="34" xfId="0" applyFont="1" applyFill="1" applyBorder="1" applyAlignment="1">
      <alignment horizontal="center"/>
    </xf>
    <xf numFmtId="0" fontId="7" fillId="4" borderId="88" xfId="0" applyFont="1" applyFill="1" applyBorder="1" applyAlignment="1">
      <alignment horizontal="center"/>
    </xf>
    <xf numFmtId="0" fontId="7" fillId="4" borderId="71" xfId="0" applyFont="1" applyFill="1" applyBorder="1" applyAlignment="1">
      <alignment horizontal="left" vertical="center"/>
    </xf>
    <xf numFmtId="0" fontId="7" fillId="4" borderId="72" xfId="0" applyFont="1" applyFill="1" applyBorder="1" applyAlignment="1">
      <alignment horizontal="left" vertical="center"/>
    </xf>
    <xf numFmtId="0" fontId="7" fillId="4" borderId="73" xfId="0" applyFont="1" applyFill="1" applyBorder="1" applyAlignment="1">
      <alignment horizontal="left" vertical="center"/>
    </xf>
    <xf numFmtId="0" fontId="7" fillId="4" borderId="57" xfId="0" applyFont="1" applyFill="1" applyBorder="1"/>
    <xf numFmtId="0" fontId="7" fillId="4" borderId="36" xfId="0" applyFont="1" applyFill="1" applyBorder="1"/>
    <xf numFmtId="0" fontId="7" fillId="4" borderId="37" xfId="0" applyFont="1" applyFill="1" applyBorder="1"/>
    <xf numFmtId="0" fontId="12" fillId="0" borderId="53" xfId="0" applyFont="1" applyBorder="1" applyAlignment="1" applyProtection="1">
      <alignment horizontal="left" vertical="center" wrapText="1"/>
      <protection hidden="1"/>
    </xf>
    <xf numFmtId="0" fontId="12" fillId="0" borderId="35" xfId="0" applyFont="1" applyBorder="1" applyAlignment="1" applyProtection="1">
      <alignment horizontal="left" vertical="center" wrapText="1"/>
      <protection hidden="1"/>
    </xf>
    <xf numFmtId="0" fontId="12" fillId="0" borderId="94" xfId="0" applyFont="1" applyBorder="1" applyAlignment="1" applyProtection="1">
      <alignment horizontal="left" vertical="center" wrapText="1"/>
      <protection hidden="1"/>
    </xf>
    <xf numFmtId="0" fontId="12" fillId="0" borderId="52" xfId="0" applyFont="1" applyBorder="1" applyAlignment="1" applyProtection="1">
      <alignment horizontal="left" vertical="center" wrapText="1"/>
      <protection hidden="1"/>
    </xf>
    <xf numFmtId="0" fontId="12" fillId="0" borderId="36" xfId="0" applyFont="1" applyBorder="1" applyAlignment="1" applyProtection="1">
      <alignment horizontal="left" vertical="center" wrapText="1"/>
      <protection hidden="1"/>
    </xf>
    <xf numFmtId="0" fontId="12" fillId="0" borderId="93" xfId="0" applyFont="1" applyBorder="1" applyAlignment="1" applyProtection="1">
      <alignment horizontal="left" vertical="center" wrapText="1"/>
      <protection hidden="1"/>
    </xf>
    <xf numFmtId="0" fontId="16" fillId="5" borderId="53" xfId="0" applyFont="1" applyFill="1" applyBorder="1" applyAlignment="1" applyProtection="1">
      <alignment horizontal="left" vertical="center"/>
      <protection hidden="1"/>
    </xf>
    <xf numFmtId="0" fontId="16" fillId="5" borderId="35" xfId="0" applyFont="1" applyFill="1" applyBorder="1" applyAlignment="1" applyProtection="1">
      <alignment horizontal="left" vertical="center"/>
      <protection hidden="1"/>
    </xf>
    <xf numFmtId="0" fontId="16" fillId="5" borderId="94" xfId="0" applyFont="1" applyFill="1" applyBorder="1" applyAlignment="1" applyProtection="1">
      <alignment horizontal="left" vertical="center"/>
      <protection hidden="1"/>
    </xf>
    <xf numFmtId="0" fontId="16" fillId="5" borderId="62" xfId="0" applyFont="1" applyFill="1" applyBorder="1" applyAlignment="1" applyProtection="1">
      <alignment horizontal="left" vertical="center"/>
      <protection hidden="1"/>
    </xf>
    <xf numFmtId="0" fontId="16" fillId="5" borderId="63" xfId="0" applyFont="1" applyFill="1" applyBorder="1" applyAlignment="1" applyProtection="1">
      <alignment horizontal="left" vertical="center"/>
      <protection hidden="1"/>
    </xf>
    <xf numFmtId="0" fontId="16" fillId="5" borderId="85" xfId="0" applyFont="1" applyFill="1" applyBorder="1" applyAlignment="1" applyProtection="1">
      <alignment horizontal="left" vertical="center"/>
      <protection hidden="1"/>
    </xf>
    <xf numFmtId="0" fontId="7" fillId="4" borderId="45" xfId="0" applyFont="1" applyFill="1" applyBorder="1" applyAlignment="1" applyProtection="1">
      <alignment horizontal="left" vertical="top" wrapText="1"/>
      <protection hidden="1"/>
    </xf>
    <xf numFmtId="0" fontId="7" fillId="4" borderId="19" xfId="0" applyFont="1" applyFill="1" applyBorder="1" applyAlignment="1" applyProtection="1">
      <alignment horizontal="left" vertical="top" wrapText="1"/>
      <protection hidden="1"/>
    </xf>
    <xf numFmtId="0" fontId="7" fillId="4" borderId="20" xfId="0" applyFont="1" applyFill="1" applyBorder="1" applyAlignment="1" applyProtection="1">
      <alignment horizontal="left" vertical="top" wrapText="1"/>
      <protection hidden="1"/>
    </xf>
    <xf numFmtId="0" fontId="11" fillId="5" borderId="48" xfId="0" applyFont="1" applyFill="1" applyBorder="1" applyAlignment="1" applyProtection="1">
      <alignment horizontal="left" vertical="center"/>
      <protection hidden="1"/>
    </xf>
    <xf numFmtId="0" fontId="11" fillId="5" borderId="33" xfId="0" applyFont="1" applyFill="1" applyBorder="1" applyAlignment="1" applyProtection="1">
      <alignment horizontal="left" vertical="center"/>
      <protection hidden="1"/>
    </xf>
    <xf numFmtId="0" fontId="11" fillId="5" borderId="89" xfId="0" applyFont="1" applyFill="1" applyBorder="1" applyAlignment="1" applyProtection="1">
      <alignment horizontal="left" vertical="center"/>
      <protection hidden="1"/>
    </xf>
    <xf numFmtId="0" fontId="7" fillId="4" borderId="49" xfId="0" applyFont="1" applyFill="1" applyBorder="1" applyAlignment="1" applyProtection="1">
      <alignment horizontal="left" vertical="center"/>
      <protection hidden="1"/>
    </xf>
    <xf numFmtId="0" fontId="7" fillId="4" borderId="42" xfId="0" applyFont="1" applyFill="1" applyBorder="1" applyAlignment="1" applyProtection="1">
      <alignment horizontal="left" vertical="center"/>
      <protection hidden="1"/>
    </xf>
    <xf numFmtId="0" fontId="7" fillId="4" borderId="50" xfId="0" applyFont="1" applyFill="1" applyBorder="1" applyAlignment="1">
      <alignment horizontal="center"/>
    </xf>
    <xf numFmtId="0" fontId="7" fillId="4" borderId="38" xfId="0" applyFont="1" applyFill="1" applyBorder="1" applyAlignment="1">
      <alignment horizontal="center"/>
    </xf>
    <xf numFmtId="0" fontId="7" fillId="4" borderId="91" xfId="0" applyFont="1" applyFill="1" applyBorder="1" applyAlignment="1">
      <alignment horizontal="center"/>
    </xf>
    <xf numFmtId="0" fontId="7" fillId="4" borderId="51" xfId="0" applyFont="1" applyFill="1" applyBorder="1" applyAlignment="1">
      <alignment horizontal="center"/>
    </xf>
    <xf numFmtId="0" fontId="7" fillId="4" borderId="0" xfId="0" applyFont="1" applyFill="1" applyBorder="1" applyAlignment="1">
      <alignment horizontal="center"/>
    </xf>
    <xf numFmtId="0" fontId="7" fillId="4" borderId="92" xfId="0" applyFont="1" applyFill="1" applyBorder="1" applyAlignment="1">
      <alignment horizontal="center"/>
    </xf>
    <xf numFmtId="0" fontId="7" fillId="4" borderId="52" xfId="0" applyFont="1" applyFill="1" applyBorder="1" applyAlignment="1">
      <alignment horizontal="center"/>
    </xf>
    <xf numFmtId="0" fontId="7" fillId="4" borderId="36" xfId="0" applyFont="1" applyFill="1" applyBorder="1" applyAlignment="1">
      <alignment horizontal="center"/>
    </xf>
    <xf numFmtId="0" fontId="7" fillId="4" borderId="93" xfId="0" applyFont="1" applyFill="1" applyBorder="1" applyAlignment="1">
      <alignment horizontal="center"/>
    </xf>
    <xf numFmtId="0" fontId="12" fillId="0" borderId="53" xfId="0" applyFont="1" applyBorder="1" applyAlignment="1" applyProtection="1">
      <alignment horizontal="left" vertical="center"/>
      <protection hidden="1"/>
    </xf>
    <xf numFmtId="0" fontId="12" fillId="0" borderId="35" xfId="0" applyFont="1" applyBorder="1" applyAlignment="1" applyProtection="1">
      <alignment horizontal="left" vertical="center"/>
      <protection hidden="1"/>
    </xf>
    <xf numFmtId="0" fontId="12" fillId="0" borderId="94" xfId="0" applyFont="1" applyBorder="1" applyAlignment="1" applyProtection="1">
      <alignment horizontal="left" vertical="center"/>
      <protection hidden="1"/>
    </xf>
    <xf numFmtId="0" fontId="12" fillId="0" borderId="52" xfId="0" applyFont="1" applyBorder="1" applyAlignment="1" applyProtection="1">
      <alignment horizontal="left" vertical="center"/>
      <protection hidden="1"/>
    </xf>
    <xf numFmtId="0" fontId="12" fillId="0" borderId="36" xfId="0" applyFont="1" applyBorder="1" applyAlignment="1" applyProtection="1">
      <alignment horizontal="left" vertical="center"/>
      <protection hidden="1"/>
    </xf>
    <xf numFmtId="0" fontId="12" fillId="0" borderId="0" xfId="0" applyFont="1" applyBorder="1" applyAlignment="1" applyProtection="1">
      <alignment horizontal="left" vertical="center"/>
      <protection hidden="1"/>
    </xf>
    <xf numFmtId="0" fontId="12" fillId="0" borderId="92" xfId="0" applyFont="1" applyBorder="1" applyAlignment="1" applyProtection="1">
      <alignment horizontal="left" vertical="center"/>
      <protection hidden="1"/>
    </xf>
    <xf numFmtId="0" fontId="11" fillId="5" borderId="97" xfId="0" applyFont="1" applyFill="1" applyBorder="1" applyAlignment="1" applyProtection="1">
      <alignment horizontal="left" vertical="center"/>
      <protection hidden="1"/>
    </xf>
    <xf numFmtId="0" fontId="11" fillId="5" borderId="98" xfId="0" applyFont="1" applyFill="1" applyBorder="1" applyAlignment="1" applyProtection="1">
      <alignment horizontal="left" vertical="center"/>
      <protection hidden="1"/>
    </xf>
    <xf numFmtId="0" fontId="7" fillId="4" borderId="51" xfId="0" applyFont="1" applyFill="1" applyBorder="1" applyAlignment="1">
      <alignment horizontal="left" vertical="center"/>
    </xf>
    <xf numFmtId="0" fontId="7" fillId="4" borderId="0" xfId="0" applyFont="1" applyFill="1" applyBorder="1" applyAlignment="1">
      <alignment horizontal="left" vertical="center"/>
    </xf>
    <xf numFmtId="0" fontId="7" fillId="4" borderId="96" xfId="0" applyFont="1" applyFill="1" applyBorder="1" applyAlignment="1">
      <alignment horizontal="left" vertical="center"/>
    </xf>
  </cellXfs>
  <cellStyles count="1">
    <cellStyle name="一般" xfId="0" builtinId="0"/>
  </cellStyles>
  <dxfs count="0"/>
  <tableStyles count="0" defaultTableStyle="TableStyleMedium9" defaultPivotStyle="PivotStyleMedium7"/>
  <colors>
    <mruColors>
      <color rgb="FFEAF6FD"/>
      <color rgb="FFE9F7D2"/>
      <color rgb="FFEBFAD7"/>
      <color rgb="FFE6F3CC"/>
      <color rgb="FFE4F3DF"/>
      <color rgb="FFE7F2F7"/>
      <color rgb="FFDD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fmlaLink="$J$12"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fmlaLink="$J$1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firstButton="1" fmlaLink="$J$9"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J$19"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Label" lockText="1"/>
</file>

<file path=xl/ctrlProps/ctrlProp117.xml><?xml version="1.0" encoding="utf-8"?>
<formControlPr xmlns="http://schemas.microsoft.com/office/spreadsheetml/2009/9/main" objectType="Radio" firstButton="1" fmlaLink="$J$7"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fmlaLink="$J$28"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fmlaLink="$J$29"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fmlaLink="$J$30"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J$14" lockText="1" noThreeD="1"/>
</file>

<file path=xl/ctrlProps/ctrlProp130.xml><?xml version="1.0" encoding="utf-8"?>
<formControlPr xmlns="http://schemas.microsoft.com/office/spreadsheetml/2009/9/main" objectType="Radio" firstButton="1" fmlaLink="$J$31"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firstButton="1" fmlaLink="$J$27" lockText="1" noThreeD="1"/>
</file>

<file path=xl/ctrlProps/ctrlProp13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J$16"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J$23" lockText="1" noThreeD="1"/>
</file>

<file path=xl/ctrlProps/ctrlProp2.xml><?xml version="1.0" encoding="utf-8"?>
<formControlPr xmlns="http://schemas.microsoft.com/office/spreadsheetml/2009/9/main" objectType="Radio" firstButton="1" fmlaLink="$J$8"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J$25"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J$27"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J$10"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fmlaLink="$I$8"/>
</file>

<file path=xl/ctrlProps/ctrlProp31.xml><?xml version="1.0" encoding="utf-8"?>
<formControlPr xmlns="http://schemas.microsoft.com/office/spreadsheetml/2009/9/main" objectType="CheckBox" fmlaLink="$I$9"/>
</file>

<file path=xl/ctrlProps/ctrlProp32.xml><?xml version="1.0" encoding="utf-8"?>
<formControlPr xmlns="http://schemas.microsoft.com/office/spreadsheetml/2009/9/main" objectType="CheckBox" fmlaLink="$I$10"/>
</file>

<file path=xl/ctrlProps/ctrlProp33.xml><?xml version="1.0" encoding="utf-8"?>
<formControlPr xmlns="http://schemas.microsoft.com/office/spreadsheetml/2009/9/main" objectType="CheckBox" fmlaLink="$I$11"/>
</file>

<file path=xl/ctrlProps/ctrlProp34.xml><?xml version="1.0" encoding="utf-8"?>
<formControlPr xmlns="http://schemas.microsoft.com/office/spreadsheetml/2009/9/main" objectType="CheckBox" checked="Checked" fmlaLink="$J$8" noThreeD="1"/>
</file>

<file path=xl/ctrlProps/ctrlProp35.xml><?xml version="1.0" encoding="utf-8"?>
<formControlPr xmlns="http://schemas.microsoft.com/office/spreadsheetml/2009/9/main" objectType="CheckBox" checked="Checked" fmlaLink="$J$9" noThreeD="1"/>
</file>

<file path=xl/ctrlProps/ctrlProp36.xml><?xml version="1.0" encoding="utf-8"?>
<formControlPr xmlns="http://schemas.microsoft.com/office/spreadsheetml/2009/9/main" objectType="CheckBox" checked="Checked" fmlaLink="$J$10" noThreeD="1"/>
</file>

<file path=xl/ctrlProps/ctrlProp37.xml><?xml version="1.0" encoding="utf-8"?>
<formControlPr xmlns="http://schemas.microsoft.com/office/spreadsheetml/2009/9/main" objectType="CheckBox" checked="Checked" fmlaLink="$J$11" noThreeD="1"/>
</file>

<file path=xl/ctrlProps/ctrlProp38.xml><?xml version="1.0" encoding="utf-8"?>
<formControlPr xmlns="http://schemas.microsoft.com/office/spreadsheetml/2009/9/main" objectType="CheckBox"/>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fmlaLink="$I$12"/>
</file>

<file path=xl/ctrlProps/ctrlProp45.xml><?xml version="1.0" encoding="utf-8"?>
<formControlPr xmlns="http://schemas.microsoft.com/office/spreadsheetml/2009/9/main" objectType="CheckBox" checked="Checked" fmlaLink="$J$12" noThreeD="1"/>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checked="Checked" fmlaLink="$I$8"/>
</file>

<file path=xl/ctrlProps/ctrlProp48.xml><?xml version="1.0" encoding="utf-8"?>
<formControlPr xmlns="http://schemas.microsoft.com/office/spreadsheetml/2009/9/main" objectType="CheckBox" fmlaLink="$I$9"/>
</file>

<file path=xl/ctrlProps/ctrlProp49.xml><?xml version="1.0" encoding="utf-8"?>
<formControlPr xmlns="http://schemas.microsoft.com/office/spreadsheetml/2009/9/main" objectType="CheckBox" fmlaLink="$I$10"/>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fmlaLink="$I$11"/>
</file>

<file path=xl/ctrlProps/ctrlProp51.xml><?xml version="1.0" encoding="utf-8"?>
<formControlPr xmlns="http://schemas.microsoft.com/office/spreadsheetml/2009/9/main" objectType="CheckBox"/>
</file>

<file path=xl/ctrlProps/ctrlProp52.xml><?xml version="1.0" encoding="utf-8"?>
<formControlPr xmlns="http://schemas.microsoft.com/office/spreadsheetml/2009/9/main" objectType="CheckBox"/>
</file>

<file path=xl/ctrlProps/ctrlProp53.xml><?xml version="1.0" encoding="utf-8"?>
<formControlPr xmlns="http://schemas.microsoft.com/office/spreadsheetml/2009/9/main" objectType="CheckBox" checked="Checked"/>
</file>

<file path=xl/ctrlProps/ctrlProp54.xml><?xml version="1.0" encoding="utf-8"?>
<formControlPr xmlns="http://schemas.microsoft.com/office/spreadsheetml/2009/9/main" objectType="CheckBox" fmlaLink="$I$12"/>
</file>

<file path=xl/ctrlProps/ctrlProp55.xml><?xml version="1.0" encoding="utf-8"?>
<formControlPr xmlns="http://schemas.microsoft.com/office/spreadsheetml/2009/9/main" objectType="CheckBox"/>
</file>

<file path=xl/ctrlProps/ctrlProp56.xml><?xml version="1.0" encoding="utf-8"?>
<formControlPr xmlns="http://schemas.microsoft.com/office/spreadsheetml/2009/9/main" objectType="CheckBox" checked="Checked"/>
</file>

<file path=xl/ctrlProps/ctrlProp57.xml><?xml version="1.0" encoding="utf-8"?>
<formControlPr xmlns="http://schemas.microsoft.com/office/spreadsheetml/2009/9/main" objectType="CheckBox" checked="Checked"/>
</file>

<file path=xl/ctrlProps/ctrlProp58.xml><?xml version="1.0" encoding="utf-8"?>
<formControlPr xmlns="http://schemas.microsoft.com/office/spreadsheetml/2009/9/main" objectType="CheckBox" fmlaLink="$I$8" lockText="1"/>
</file>

<file path=xl/ctrlProps/ctrlProp59.xml><?xml version="1.0" encoding="utf-8"?>
<formControlPr xmlns="http://schemas.microsoft.com/office/spreadsheetml/2009/9/main" objectType="CheckBox" fmlaLink="$I$9" lockText="1"/>
</file>

<file path=xl/ctrlProps/ctrlProp6.xml><?xml version="1.0" encoding="utf-8"?>
<formControlPr xmlns="http://schemas.microsoft.com/office/spreadsheetml/2009/9/main" objectType="Radio" checked="Checked" firstButton="1" lockText="1" noThreeD="1"/>
</file>

<file path=xl/ctrlProps/ctrlProp60.xml><?xml version="1.0" encoding="utf-8"?>
<formControlPr xmlns="http://schemas.microsoft.com/office/spreadsheetml/2009/9/main" objectType="CheckBox" fmlaLink="$I$10" lockText="1"/>
</file>

<file path=xl/ctrlProps/ctrlProp61.xml><?xml version="1.0" encoding="utf-8"?>
<formControlPr xmlns="http://schemas.microsoft.com/office/spreadsheetml/2009/9/main" objectType="CheckBox" fmlaLink="$I$11" lockText="1"/>
</file>

<file path=xl/ctrlProps/ctrlProp62.xml><?xml version="1.0" encoding="utf-8"?>
<formControlPr xmlns="http://schemas.microsoft.com/office/spreadsheetml/2009/9/main" objectType="CheckBox" checked="Checked" fmlaLink="$J$8" lockText="1" noThreeD="1"/>
</file>

<file path=xl/ctrlProps/ctrlProp63.xml><?xml version="1.0" encoding="utf-8"?>
<formControlPr xmlns="http://schemas.microsoft.com/office/spreadsheetml/2009/9/main" objectType="CheckBox" checked="Checked" fmlaLink="$J$9" lockText="1" noThreeD="1"/>
</file>

<file path=xl/ctrlProps/ctrlProp64.xml><?xml version="1.0" encoding="utf-8"?>
<formControlPr xmlns="http://schemas.microsoft.com/office/spreadsheetml/2009/9/main" objectType="CheckBox" checked="Checked" fmlaLink="$J$10" lockText="1" noThreeD="1"/>
</file>

<file path=xl/ctrlProps/ctrlProp65.xml><?xml version="1.0" encoding="utf-8"?>
<formControlPr xmlns="http://schemas.microsoft.com/office/spreadsheetml/2009/9/main" objectType="CheckBox" checked="Checked" fmlaLink="$J$11" lockText="1" noThreeD="1"/>
</file>

<file path=xl/ctrlProps/ctrlProp66.xml><?xml version="1.0" encoding="utf-8"?>
<formControlPr xmlns="http://schemas.microsoft.com/office/spreadsheetml/2009/9/main" objectType="CheckBox" checked="Checked" lockText="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Radio" firstButton="1" fmlaLink="$J$8" lockText="1" noThreeD="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I$12" lockText="1"/>
</file>

<file path=xl/ctrlProps/ctrlProp73.xml><?xml version="1.0" encoding="utf-8"?>
<formControlPr xmlns="http://schemas.microsoft.com/office/spreadsheetml/2009/9/main" objectType="CheckBox" checked="Checked" fmlaLink="$J$12"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checked="Checked" firstButton="1" lockText="1" noThreeD="1"/>
</file>

<file path=xl/ctrlProps/ctrlProp99.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hyperlink" Target="#'&#26680;&#23565;&#34920; 2'!A1"/></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26680;&#23565;&#34920; 1'!A1"/><Relationship Id="rId1" Type="http://schemas.openxmlformats.org/officeDocument/2006/relationships/image" Target="../media/image2.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xdr:colOff>
          <xdr:row>7</xdr:row>
          <xdr:rowOff>0</xdr:rowOff>
        </xdr:from>
        <xdr:to>
          <xdr:col>7</xdr:col>
          <xdr:colOff>762000</xdr:colOff>
          <xdr:row>8</xdr:row>
          <xdr:rowOff>60960</xdr:rowOff>
        </xdr:to>
        <xdr:sp macro="" textlink="">
          <xdr:nvSpPr>
            <xdr:cNvPr id="7185" name="Group Box 17" hidden="1">
              <a:extLst>
                <a:ext uri="{63B3BB69-23CF-44E3-9099-C40C66FF867C}">
                  <a14:compatExt spid="_x0000_s71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xdr:row>
          <xdr:rowOff>175260</xdr:rowOff>
        </xdr:from>
        <xdr:to>
          <xdr:col>7</xdr:col>
          <xdr:colOff>342900</xdr:colOff>
          <xdr:row>8</xdr:row>
          <xdr:rowOff>22860</xdr:rowOff>
        </xdr:to>
        <xdr:sp macro="" textlink="">
          <xdr:nvSpPr>
            <xdr:cNvPr id="7186" name="Option Button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6</xdr:row>
          <xdr:rowOff>152400</xdr:rowOff>
        </xdr:from>
        <xdr:to>
          <xdr:col>8</xdr:col>
          <xdr:colOff>365760</xdr:colOff>
          <xdr:row>8</xdr:row>
          <xdr:rowOff>76200</xdr:rowOff>
        </xdr:to>
        <xdr:sp macro="" textlink="">
          <xdr:nvSpPr>
            <xdr:cNvPr id="7194" name="Option Button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60960</xdr:rowOff>
        </xdr:from>
        <xdr:to>
          <xdr:col>7</xdr:col>
          <xdr:colOff>899160</xdr:colOff>
          <xdr:row>9</xdr:row>
          <xdr:rowOff>152400</xdr:rowOff>
        </xdr:to>
        <xdr:sp macro="" textlink="">
          <xdr:nvSpPr>
            <xdr:cNvPr id="7195" name="Group Box 27" hidden="1">
              <a:extLst>
                <a:ext uri="{63B3BB69-23CF-44E3-9099-C40C66FF867C}">
                  <a14:compatExt spid="_x0000_s71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8</xdr:row>
          <xdr:rowOff>175260</xdr:rowOff>
        </xdr:from>
        <xdr:to>
          <xdr:col>6</xdr:col>
          <xdr:colOff>662940</xdr:colOff>
          <xdr:row>9</xdr:row>
          <xdr:rowOff>167640</xdr:rowOff>
        </xdr:to>
        <xdr:sp macro="" textlink="">
          <xdr:nvSpPr>
            <xdr:cNvPr id="7196" name="Option Button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28</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8</xdr:row>
          <xdr:rowOff>167640</xdr:rowOff>
        </xdr:from>
        <xdr:to>
          <xdr:col>7</xdr:col>
          <xdr:colOff>815340</xdr:colOff>
          <xdr:row>9</xdr:row>
          <xdr:rowOff>152400</xdr:rowOff>
        </xdr:to>
        <xdr:sp macro="" textlink="">
          <xdr:nvSpPr>
            <xdr:cNvPr id="7197" name="Option Button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29</a:t>
              </a:r>
              <a:endParaRPr lang="zh-TW" altLang="en-US" sz="1300" b="0" i="0" u="none" strike="noStrike" baseline="0">
                <a:solidFill>
                  <a:srgbClr val="000000"/>
                </a:solidFill>
                <a:latin typeface="Lucida Grande"/>
              </a:endParaRP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281940</xdr:colOff>
          <xdr:row>7</xdr:row>
          <xdr:rowOff>91440</xdr:rowOff>
        </xdr:from>
        <xdr:to>
          <xdr:col>7</xdr:col>
          <xdr:colOff>53340</xdr:colOff>
          <xdr:row>8</xdr:row>
          <xdr:rowOff>167640</xdr:rowOff>
        </xdr:to>
        <xdr:sp macro="" textlink="">
          <xdr:nvSpPr>
            <xdr:cNvPr id="8194" name="Option Button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7</xdr:row>
          <xdr:rowOff>144780</xdr:rowOff>
        </xdr:from>
        <xdr:to>
          <xdr:col>7</xdr:col>
          <xdr:colOff>655320</xdr:colOff>
          <xdr:row>8</xdr:row>
          <xdr:rowOff>121920</xdr:rowOff>
        </xdr:to>
        <xdr:sp macro="" textlink="">
          <xdr:nvSpPr>
            <xdr:cNvPr id="8196" name="Option Button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8</xdr:col>
          <xdr:colOff>0</xdr:colOff>
          <xdr:row>13</xdr:row>
          <xdr:rowOff>0</xdr:rowOff>
        </xdr:to>
        <xdr:sp macro="" textlink="">
          <xdr:nvSpPr>
            <xdr:cNvPr id="8200" name="Group Box 8" hidden="1">
              <a:extLst>
                <a:ext uri="{63B3BB69-23CF-44E3-9099-C40C66FF867C}">
                  <a14:compatExt spid="_x0000_s8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281940</xdr:colOff>
          <xdr:row>11</xdr:row>
          <xdr:rowOff>137160</xdr:rowOff>
        </xdr:from>
        <xdr:to>
          <xdr:col>6</xdr:col>
          <xdr:colOff>678180</xdr:colOff>
          <xdr:row>12</xdr:row>
          <xdr:rowOff>114300</xdr:rowOff>
        </xdr:to>
        <xdr:sp macro="" textlink="">
          <xdr:nvSpPr>
            <xdr:cNvPr id="8201" name="Option Button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281940</xdr:colOff>
          <xdr:row>11</xdr:row>
          <xdr:rowOff>129540</xdr:rowOff>
        </xdr:from>
        <xdr:to>
          <xdr:col>7</xdr:col>
          <xdr:colOff>678180</xdr:colOff>
          <xdr:row>12</xdr:row>
          <xdr:rowOff>121920</xdr:rowOff>
        </xdr:to>
        <xdr:sp macro="" textlink="">
          <xdr:nvSpPr>
            <xdr:cNvPr id="8202" name="Option Button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8</xdr:col>
          <xdr:colOff>0</xdr:colOff>
          <xdr:row>15</xdr:row>
          <xdr:rowOff>0</xdr:rowOff>
        </xdr:to>
        <xdr:sp macro="" textlink="">
          <xdr:nvSpPr>
            <xdr:cNvPr id="8203" name="Group Box 11" hidden="1">
              <a:extLst>
                <a:ext uri="{63B3BB69-23CF-44E3-9099-C40C66FF867C}">
                  <a14:compatExt spid="_x0000_s82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281940</xdr:colOff>
          <xdr:row>13</xdr:row>
          <xdr:rowOff>129540</xdr:rowOff>
        </xdr:from>
        <xdr:to>
          <xdr:col>6</xdr:col>
          <xdr:colOff>678180</xdr:colOff>
          <xdr:row>14</xdr:row>
          <xdr:rowOff>121920</xdr:rowOff>
        </xdr:to>
        <xdr:sp macro="" textlink="">
          <xdr:nvSpPr>
            <xdr:cNvPr id="8204" name="Option Button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281940</xdr:colOff>
          <xdr:row>13</xdr:row>
          <xdr:rowOff>129540</xdr:rowOff>
        </xdr:from>
        <xdr:to>
          <xdr:col>7</xdr:col>
          <xdr:colOff>678180</xdr:colOff>
          <xdr:row>14</xdr:row>
          <xdr:rowOff>121920</xdr:rowOff>
        </xdr:to>
        <xdr:sp macro="" textlink="">
          <xdr:nvSpPr>
            <xdr:cNvPr id="8205" name="Option Button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8</xdr:col>
          <xdr:colOff>0</xdr:colOff>
          <xdr:row>17</xdr:row>
          <xdr:rowOff>0</xdr:rowOff>
        </xdr:to>
        <xdr:sp macro="" textlink="">
          <xdr:nvSpPr>
            <xdr:cNvPr id="8215" name="Group Box 23" hidden="1">
              <a:extLst>
                <a:ext uri="{63B3BB69-23CF-44E3-9099-C40C66FF867C}">
                  <a14:compatExt spid="_x0000_s82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281940</xdr:colOff>
          <xdr:row>15</xdr:row>
          <xdr:rowOff>137160</xdr:rowOff>
        </xdr:from>
        <xdr:to>
          <xdr:col>6</xdr:col>
          <xdr:colOff>670560</xdr:colOff>
          <xdr:row>16</xdr:row>
          <xdr:rowOff>99060</xdr:rowOff>
        </xdr:to>
        <xdr:sp macro="" textlink="">
          <xdr:nvSpPr>
            <xdr:cNvPr id="8216" name="Option Button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281940</xdr:colOff>
          <xdr:row>15</xdr:row>
          <xdr:rowOff>144780</xdr:rowOff>
        </xdr:from>
        <xdr:to>
          <xdr:col>7</xdr:col>
          <xdr:colOff>678180</xdr:colOff>
          <xdr:row>16</xdr:row>
          <xdr:rowOff>106680</xdr:rowOff>
        </xdr:to>
        <xdr:sp macro="" textlink="">
          <xdr:nvSpPr>
            <xdr:cNvPr id="8217" name="Option Button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8</xdr:col>
          <xdr:colOff>0</xdr:colOff>
          <xdr:row>23</xdr:row>
          <xdr:rowOff>0</xdr:rowOff>
        </xdr:to>
        <xdr:sp macro="" textlink="">
          <xdr:nvSpPr>
            <xdr:cNvPr id="8296" name="Group Box 104" hidden="1">
              <a:extLst>
                <a:ext uri="{63B3BB69-23CF-44E3-9099-C40C66FF867C}">
                  <a14:compatExt spid="_x0000_s82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281940</xdr:colOff>
          <xdr:row>21</xdr:row>
          <xdr:rowOff>137160</xdr:rowOff>
        </xdr:from>
        <xdr:to>
          <xdr:col>6</xdr:col>
          <xdr:colOff>670560</xdr:colOff>
          <xdr:row>22</xdr:row>
          <xdr:rowOff>114300</xdr:rowOff>
        </xdr:to>
        <xdr:sp macro="" textlink="">
          <xdr:nvSpPr>
            <xdr:cNvPr id="8323" name="Option Button 131" hidden="1">
              <a:extLst>
                <a:ext uri="{63B3BB69-23CF-44E3-9099-C40C66FF867C}">
                  <a14:compatExt spid="_x0000_s83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281940</xdr:colOff>
          <xdr:row>21</xdr:row>
          <xdr:rowOff>137160</xdr:rowOff>
        </xdr:from>
        <xdr:to>
          <xdr:col>7</xdr:col>
          <xdr:colOff>670560</xdr:colOff>
          <xdr:row>22</xdr:row>
          <xdr:rowOff>129540</xdr:rowOff>
        </xdr:to>
        <xdr:sp macro="" textlink="">
          <xdr:nvSpPr>
            <xdr:cNvPr id="8326" name="Option Button 134" hidden="1">
              <a:extLst>
                <a:ext uri="{63B3BB69-23CF-44E3-9099-C40C66FF867C}">
                  <a14:compatExt spid="_x0000_s83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8</xdr:col>
          <xdr:colOff>0</xdr:colOff>
          <xdr:row>25</xdr:row>
          <xdr:rowOff>0</xdr:rowOff>
        </xdr:to>
        <xdr:sp macro="" textlink="">
          <xdr:nvSpPr>
            <xdr:cNvPr id="8345" name="Group Box 153" hidden="1">
              <a:extLst>
                <a:ext uri="{63B3BB69-23CF-44E3-9099-C40C66FF867C}">
                  <a14:compatExt spid="_x0000_s83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281940</xdr:colOff>
          <xdr:row>23</xdr:row>
          <xdr:rowOff>137160</xdr:rowOff>
        </xdr:from>
        <xdr:to>
          <xdr:col>6</xdr:col>
          <xdr:colOff>678180</xdr:colOff>
          <xdr:row>24</xdr:row>
          <xdr:rowOff>114300</xdr:rowOff>
        </xdr:to>
        <xdr:sp macro="" textlink="">
          <xdr:nvSpPr>
            <xdr:cNvPr id="8346" name="Option Button 154" hidden="1">
              <a:extLst>
                <a:ext uri="{63B3BB69-23CF-44E3-9099-C40C66FF867C}">
                  <a14:compatExt spid="_x0000_s83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281940</xdr:colOff>
          <xdr:row>23</xdr:row>
          <xdr:rowOff>129540</xdr:rowOff>
        </xdr:from>
        <xdr:to>
          <xdr:col>7</xdr:col>
          <xdr:colOff>693420</xdr:colOff>
          <xdr:row>24</xdr:row>
          <xdr:rowOff>121920</xdr:rowOff>
        </xdr:to>
        <xdr:sp macro="" textlink="">
          <xdr:nvSpPr>
            <xdr:cNvPr id="8347" name="Option Button 155" hidden="1">
              <a:extLst>
                <a:ext uri="{63B3BB69-23CF-44E3-9099-C40C66FF867C}">
                  <a14:compatExt spid="_x0000_s83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8</xdr:col>
          <xdr:colOff>0</xdr:colOff>
          <xdr:row>27</xdr:row>
          <xdr:rowOff>0</xdr:rowOff>
        </xdr:to>
        <xdr:sp macro="" textlink="">
          <xdr:nvSpPr>
            <xdr:cNvPr id="8391" name="Group Box 199" hidden="1">
              <a:extLst>
                <a:ext uri="{63B3BB69-23CF-44E3-9099-C40C66FF867C}">
                  <a14:compatExt spid="_x0000_s83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281940</xdr:colOff>
          <xdr:row>25</xdr:row>
          <xdr:rowOff>144780</xdr:rowOff>
        </xdr:from>
        <xdr:to>
          <xdr:col>6</xdr:col>
          <xdr:colOff>693420</xdr:colOff>
          <xdr:row>26</xdr:row>
          <xdr:rowOff>106680</xdr:rowOff>
        </xdr:to>
        <xdr:sp macro="" textlink="">
          <xdr:nvSpPr>
            <xdr:cNvPr id="8392" name="Option Button 200" hidden="1">
              <a:extLst>
                <a:ext uri="{63B3BB69-23CF-44E3-9099-C40C66FF867C}">
                  <a14:compatExt spid="_x0000_s83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25</xdr:row>
          <xdr:rowOff>152400</xdr:rowOff>
        </xdr:from>
        <xdr:to>
          <xdr:col>7</xdr:col>
          <xdr:colOff>662940</xdr:colOff>
          <xdr:row>26</xdr:row>
          <xdr:rowOff>114300</xdr:rowOff>
        </xdr:to>
        <xdr:sp macro="" textlink="">
          <xdr:nvSpPr>
            <xdr:cNvPr id="8393" name="Option Button 201" hidden="1">
              <a:extLst>
                <a:ext uri="{63B3BB69-23CF-44E3-9099-C40C66FF867C}">
                  <a14:compatExt spid="_x0000_s83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8</xdr:col>
          <xdr:colOff>0</xdr:colOff>
          <xdr:row>11</xdr:row>
          <xdr:rowOff>0</xdr:rowOff>
        </xdr:to>
        <xdr:sp macro="" textlink="">
          <xdr:nvSpPr>
            <xdr:cNvPr id="8474" name="Group Box 282" hidden="1">
              <a:extLst>
                <a:ext uri="{63B3BB69-23CF-44E3-9099-C40C66FF867C}">
                  <a14:compatExt spid="_x0000_s84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281940</xdr:colOff>
          <xdr:row>9</xdr:row>
          <xdr:rowOff>129540</xdr:rowOff>
        </xdr:from>
        <xdr:to>
          <xdr:col>6</xdr:col>
          <xdr:colOff>678180</xdr:colOff>
          <xdr:row>10</xdr:row>
          <xdr:rowOff>99060</xdr:rowOff>
        </xdr:to>
        <xdr:sp macro="" textlink="">
          <xdr:nvSpPr>
            <xdr:cNvPr id="8475" name="Option Button 283" hidden="1">
              <a:extLst>
                <a:ext uri="{63B3BB69-23CF-44E3-9099-C40C66FF867C}">
                  <a14:compatExt spid="_x0000_s84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9</xdr:row>
          <xdr:rowOff>121920</xdr:rowOff>
        </xdr:from>
        <xdr:to>
          <xdr:col>7</xdr:col>
          <xdr:colOff>655320</xdr:colOff>
          <xdr:row>10</xdr:row>
          <xdr:rowOff>114300</xdr:rowOff>
        </xdr:to>
        <xdr:sp macro="" textlink="">
          <xdr:nvSpPr>
            <xdr:cNvPr id="8478" name="Option Button 286" hidden="1">
              <a:extLst>
                <a:ext uri="{63B3BB69-23CF-44E3-9099-C40C66FF867C}">
                  <a14:compatExt spid="_x0000_s84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xdr:col>
      <xdr:colOff>168583</xdr:colOff>
      <xdr:row>30</xdr:row>
      <xdr:rowOff>67434</xdr:rowOff>
    </xdr:from>
    <xdr:to>
      <xdr:col>4</xdr:col>
      <xdr:colOff>775486</xdr:colOff>
      <xdr:row>30</xdr:row>
      <xdr:rowOff>303451</xdr:rowOff>
    </xdr:to>
    <xdr:sp macro="" textlink="">
      <xdr:nvSpPr>
        <xdr:cNvPr id="3" name="文字方塊 2">
          <a:hlinkClick xmlns:r="http://schemas.openxmlformats.org/officeDocument/2006/relationships" r:id="rId1"/>
        </xdr:cNvPr>
        <xdr:cNvSpPr txBox="1"/>
      </xdr:nvSpPr>
      <xdr:spPr>
        <a:xfrm>
          <a:off x="3450353" y="6754602"/>
          <a:ext cx="606903" cy="236017"/>
        </a:xfrm>
        <a:prstGeom prst="rect">
          <a:avLst/>
        </a:prstGeom>
        <a:solidFill>
          <a:srgbClr val="E9F7D2"/>
        </a:solidFill>
        <a:ln w="9525" cmpd="sng">
          <a:solidFill>
            <a:schemeClr val="lt1">
              <a:shade val="50000"/>
            </a:schemeClr>
          </a:solidFill>
        </a:ln>
        <a:scene3d>
          <a:camera prst="orthographicFront"/>
          <a:lightRig rig="threePt" dir="t"/>
        </a:scene3d>
        <a:sp3d>
          <a:bevelT prst="relaxedInse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下一頁</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243840</xdr:colOff>
          <xdr:row>7</xdr:row>
          <xdr:rowOff>0</xdr:rowOff>
        </xdr:from>
        <xdr:to>
          <xdr:col>6</xdr:col>
          <xdr:colOff>632460</xdr:colOff>
          <xdr:row>7</xdr:row>
          <xdr:rowOff>213360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8</xdr:row>
          <xdr:rowOff>0</xdr:rowOff>
        </xdr:from>
        <xdr:to>
          <xdr:col>6</xdr:col>
          <xdr:colOff>632460</xdr:colOff>
          <xdr:row>8</xdr:row>
          <xdr:rowOff>213360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9</xdr:row>
          <xdr:rowOff>0</xdr:rowOff>
        </xdr:from>
        <xdr:to>
          <xdr:col>6</xdr:col>
          <xdr:colOff>632460</xdr:colOff>
          <xdr:row>9</xdr:row>
          <xdr:rowOff>213360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10</xdr:row>
          <xdr:rowOff>0</xdr:rowOff>
        </xdr:from>
        <xdr:to>
          <xdr:col>6</xdr:col>
          <xdr:colOff>632460</xdr:colOff>
          <xdr:row>10</xdr:row>
          <xdr:rowOff>213360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7</xdr:row>
          <xdr:rowOff>0</xdr:rowOff>
        </xdr:from>
        <xdr:to>
          <xdr:col>7</xdr:col>
          <xdr:colOff>632460</xdr:colOff>
          <xdr:row>7</xdr:row>
          <xdr:rowOff>213360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8</xdr:row>
          <xdr:rowOff>0</xdr:rowOff>
        </xdr:from>
        <xdr:to>
          <xdr:col>7</xdr:col>
          <xdr:colOff>632460</xdr:colOff>
          <xdr:row>8</xdr:row>
          <xdr:rowOff>213360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9</xdr:row>
          <xdr:rowOff>0</xdr:rowOff>
        </xdr:from>
        <xdr:to>
          <xdr:col>7</xdr:col>
          <xdr:colOff>632460</xdr:colOff>
          <xdr:row>9</xdr:row>
          <xdr:rowOff>213360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10</xdr:row>
          <xdr:rowOff>0</xdr:rowOff>
        </xdr:from>
        <xdr:to>
          <xdr:col>7</xdr:col>
          <xdr:colOff>632460</xdr:colOff>
          <xdr:row>10</xdr:row>
          <xdr:rowOff>213360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14</xdr:row>
          <xdr:rowOff>0</xdr:rowOff>
        </xdr:from>
        <xdr:to>
          <xdr:col>6</xdr:col>
          <xdr:colOff>632460</xdr:colOff>
          <xdr:row>14</xdr:row>
          <xdr:rowOff>213360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14</xdr:row>
          <xdr:rowOff>0</xdr:rowOff>
        </xdr:from>
        <xdr:to>
          <xdr:col>7</xdr:col>
          <xdr:colOff>632460</xdr:colOff>
          <xdr:row>14</xdr:row>
          <xdr:rowOff>213360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15</xdr:row>
          <xdr:rowOff>0</xdr:rowOff>
        </xdr:from>
        <xdr:to>
          <xdr:col>7</xdr:col>
          <xdr:colOff>632460</xdr:colOff>
          <xdr:row>15</xdr:row>
          <xdr:rowOff>213360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15</xdr:row>
          <xdr:rowOff>0</xdr:rowOff>
        </xdr:from>
        <xdr:to>
          <xdr:col>6</xdr:col>
          <xdr:colOff>632460</xdr:colOff>
          <xdr:row>15</xdr:row>
          <xdr:rowOff>213360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16</xdr:row>
          <xdr:rowOff>0</xdr:rowOff>
        </xdr:from>
        <xdr:to>
          <xdr:col>6</xdr:col>
          <xdr:colOff>632460</xdr:colOff>
          <xdr:row>17</xdr:row>
          <xdr:rowOff>22860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16</xdr:row>
          <xdr:rowOff>0</xdr:rowOff>
        </xdr:from>
        <xdr:to>
          <xdr:col>7</xdr:col>
          <xdr:colOff>632460</xdr:colOff>
          <xdr:row>17</xdr:row>
          <xdr:rowOff>22860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11</xdr:row>
          <xdr:rowOff>0</xdr:rowOff>
        </xdr:from>
        <xdr:to>
          <xdr:col>6</xdr:col>
          <xdr:colOff>632460</xdr:colOff>
          <xdr:row>11</xdr:row>
          <xdr:rowOff>213360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11</xdr:row>
          <xdr:rowOff>0</xdr:rowOff>
        </xdr:from>
        <xdr:to>
          <xdr:col>7</xdr:col>
          <xdr:colOff>632460</xdr:colOff>
          <xdr:row>11</xdr:row>
          <xdr:rowOff>213360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243840</xdr:colOff>
          <xdr:row>27</xdr:row>
          <xdr:rowOff>0</xdr:rowOff>
        </xdr:from>
        <xdr:to>
          <xdr:col>4</xdr:col>
          <xdr:colOff>632460</xdr:colOff>
          <xdr:row>27</xdr:row>
          <xdr:rowOff>213360</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7</xdr:row>
          <xdr:rowOff>0</xdr:rowOff>
        </xdr:from>
        <xdr:to>
          <xdr:col>6</xdr:col>
          <xdr:colOff>632460</xdr:colOff>
          <xdr:row>7</xdr:row>
          <xdr:rowOff>213360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8</xdr:row>
          <xdr:rowOff>0</xdr:rowOff>
        </xdr:from>
        <xdr:to>
          <xdr:col>6</xdr:col>
          <xdr:colOff>632460</xdr:colOff>
          <xdr:row>8</xdr:row>
          <xdr:rowOff>213360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9</xdr:row>
          <xdr:rowOff>0</xdr:rowOff>
        </xdr:from>
        <xdr:to>
          <xdr:col>6</xdr:col>
          <xdr:colOff>632460</xdr:colOff>
          <xdr:row>9</xdr:row>
          <xdr:rowOff>213360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10</xdr:row>
          <xdr:rowOff>0</xdr:rowOff>
        </xdr:from>
        <xdr:to>
          <xdr:col>6</xdr:col>
          <xdr:colOff>632460</xdr:colOff>
          <xdr:row>11</xdr:row>
          <xdr:rowOff>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14</xdr:row>
          <xdr:rowOff>0</xdr:rowOff>
        </xdr:from>
        <xdr:to>
          <xdr:col>6</xdr:col>
          <xdr:colOff>632460</xdr:colOff>
          <xdr:row>15</xdr:row>
          <xdr:rowOff>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15</xdr:row>
          <xdr:rowOff>0</xdr:rowOff>
        </xdr:from>
        <xdr:to>
          <xdr:col>6</xdr:col>
          <xdr:colOff>632460</xdr:colOff>
          <xdr:row>16</xdr:row>
          <xdr:rowOff>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16</xdr:row>
          <xdr:rowOff>0</xdr:rowOff>
        </xdr:from>
        <xdr:to>
          <xdr:col>6</xdr:col>
          <xdr:colOff>632460</xdr:colOff>
          <xdr:row>17</xdr:row>
          <xdr:rowOff>22860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11</xdr:row>
          <xdr:rowOff>0</xdr:rowOff>
        </xdr:from>
        <xdr:to>
          <xdr:col>6</xdr:col>
          <xdr:colOff>632460</xdr:colOff>
          <xdr:row>11</xdr:row>
          <xdr:rowOff>213360</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26</xdr:row>
          <xdr:rowOff>167640</xdr:rowOff>
        </xdr:from>
        <xdr:to>
          <xdr:col>6</xdr:col>
          <xdr:colOff>609600</xdr:colOff>
          <xdr:row>27</xdr:row>
          <xdr:rowOff>190500</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243840</xdr:colOff>
          <xdr:row>27</xdr:row>
          <xdr:rowOff>0</xdr:rowOff>
        </xdr:from>
        <xdr:to>
          <xdr:col>4</xdr:col>
          <xdr:colOff>632460</xdr:colOff>
          <xdr:row>27</xdr:row>
          <xdr:rowOff>213360</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320040</xdr:colOff>
          <xdr:row>27</xdr:row>
          <xdr:rowOff>0</xdr:rowOff>
        </xdr:from>
        <xdr:to>
          <xdr:col>5</xdr:col>
          <xdr:colOff>708660</xdr:colOff>
          <xdr:row>27</xdr:row>
          <xdr:rowOff>213360</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243840</xdr:colOff>
          <xdr:row>7</xdr:row>
          <xdr:rowOff>0</xdr:rowOff>
        </xdr:from>
        <xdr:to>
          <xdr:col>6</xdr:col>
          <xdr:colOff>632460</xdr:colOff>
          <xdr:row>8</xdr:row>
          <xdr:rowOff>22860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8</xdr:row>
          <xdr:rowOff>0</xdr:rowOff>
        </xdr:from>
        <xdr:to>
          <xdr:col>6</xdr:col>
          <xdr:colOff>632460</xdr:colOff>
          <xdr:row>9</xdr:row>
          <xdr:rowOff>22860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9</xdr:row>
          <xdr:rowOff>0</xdr:rowOff>
        </xdr:from>
        <xdr:to>
          <xdr:col>6</xdr:col>
          <xdr:colOff>632460</xdr:colOff>
          <xdr:row>10</xdr:row>
          <xdr:rowOff>22860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10</xdr:row>
          <xdr:rowOff>0</xdr:rowOff>
        </xdr:from>
        <xdr:to>
          <xdr:col>6</xdr:col>
          <xdr:colOff>632460</xdr:colOff>
          <xdr:row>11</xdr:row>
          <xdr:rowOff>22860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7</xdr:row>
          <xdr:rowOff>0</xdr:rowOff>
        </xdr:from>
        <xdr:to>
          <xdr:col>7</xdr:col>
          <xdr:colOff>632460</xdr:colOff>
          <xdr:row>8</xdr:row>
          <xdr:rowOff>22860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8</xdr:row>
          <xdr:rowOff>0</xdr:rowOff>
        </xdr:from>
        <xdr:to>
          <xdr:col>7</xdr:col>
          <xdr:colOff>632460</xdr:colOff>
          <xdr:row>9</xdr:row>
          <xdr:rowOff>22860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9</xdr:row>
          <xdr:rowOff>0</xdr:rowOff>
        </xdr:from>
        <xdr:to>
          <xdr:col>7</xdr:col>
          <xdr:colOff>632460</xdr:colOff>
          <xdr:row>10</xdr:row>
          <xdr:rowOff>22860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10</xdr:row>
          <xdr:rowOff>0</xdr:rowOff>
        </xdr:from>
        <xdr:to>
          <xdr:col>7</xdr:col>
          <xdr:colOff>632460</xdr:colOff>
          <xdr:row>11</xdr:row>
          <xdr:rowOff>22860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14</xdr:row>
          <xdr:rowOff>0</xdr:rowOff>
        </xdr:from>
        <xdr:to>
          <xdr:col>6</xdr:col>
          <xdr:colOff>632460</xdr:colOff>
          <xdr:row>15</xdr:row>
          <xdr:rowOff>22860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14</xdr:row>
          <xdr:rowOff>0</xdr:rowOff>
        </xdr:from>
        <xdr:to>
          <xdr:col>7</xdr:col>
          <xdr:colOff>632460</xdr:colOff>
          <xdr:row>15</xdr:row>
          <xdr:rowOff>22860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15</xdr:row>
          <xdr:rowOff>0</xdr:rowOff>
        </xdr:from>
        <xdr:to>
          <xdr:col>7</xdr:col>
          <xdr:colOff>632460</xdr:colOff>
          <xdr:row>16</xdr:row>
          <xdr:rowOff>22860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15</xdr:row>
          <xdr:rowOff>0</xdr:rowOff>
        </xdr:from>
        <xdr:to>
          <xdr:col>6</xdr:col>
          <xdr:colOff>632460</xdr:colOff>
          <xdr:row>16</xdr:row>
          <xdr:rowOff>22860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16</xdr:row>
          <xdr:rowOff>0</xdr:rowOff>
        </xdr:from>
        <xdr:to>
          <xdr:col>6</xdr:col>
          <xdr:colOff>632460</xdr:colOff>
          <xdr:row>17</xdr:row>
          <xdr:rowOff>22860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16</xdr:row>
          <xdr:rowOff>0</xdr:rowOff>
        </xdr:from>
        <xdr:to>
          <xdr:col>7</xdr:col>
          <xdr:colOff>632460</xdr:colOff>
          <xdr:row>17</xdr:row>
          <xdr:rowOff>22860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11</xdr:row>
          <xdr:rowOff>0</xdr:rowOff>
        </xdr:from>
        <xdr:to>
          <xdr:col>6</xdr:col>
          <xdr:colOff>632460</xdr:colOff>
          <xdr:row>11</xdr:row>
          <xdr:rowOff>213360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11</xdr:row>
          <xdr:rowOff>0</xdr:rowOff>
        </xdr:from>
        <xdr:to>
          <xdr:col>7</xdr:col>
          <xdr:colOff>632460</xdr:colOff>
          <xdr:row>11</xdr:row>
          <xdr:rowOff>213360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xdr:row>
          <xdr:rowOff>114300</xdr:rowOff>
        </xdr:from>
        <xdr:to>
          <xdr:col>15</xdr:col>
          <xdr:colOff>358140</xdr:colOff>
          <xdr:row>20</xdr:row>
          <xdr:rowOff>76200</xdr:rowOff>
        </xdr:to>
        <xdr:sp macro="" textlink="">
          <xdr:nvSpPr>
            <xdr:cNvPr id="1099" name="Option Button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17</xdr:row>
          <xdr:rowOff>175260</xdr:rowOff>
        </xdr:from>
        <xdr:to>
          <xdr:col>15</xdr:col>
          <xdr:colOff>1089660</xdr:colOff>
          <xdr:row>21</xdr:row>
          <xdr:rowOff>22860</xdr:rowOff>
        </xdr:to>
        <xdr:sp macro="" textlink="">
          <xdr:nvSpPr>
            <xdr:cNvPr id="1100" name="Option Button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19</xdr:row>
          <xdr:rowOff>175260</xdr:rowOff>
        </xdr:from>
        <xdr:to>
          <xdr:col>15</xdr:col>
          <xdr:colOff>1104900</xdr:colOff>
          <xdr:row>23</xdr:row>
          <xdr:rowOff>38100</xdr:rowOff>
        </xdr:to>
        <xdr:sp macro="" textlink="">
          <xdr:nvSpPr>
            <xdr:cNvPr id="1101" name="Option Button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114300</xdr:rowOff>
        </xdr:from>
        <xdr:to>
          <xdr:col>15</xdr:col>
          <xdr:colOff>342900</xdr:colOff>
          <xdr:row>23</xdr:row>
          <xdr:rowOff>76200</xdr:rowOff>
        </xdr:to>
        <xdr:sp macro="" textlink="">
          <xdr:nvSpPr>
            <xdr:cNvPr id="1102" name="Option Button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18</xdr:row>
          <xdr:rowOff>0</xdr:rowOff>
        </xdr:from>
        <xdr:to>
          <xdr:col>15</xdr:col>
          <xdr:colOff>1089660</xdr:colOff>
          <xdr:row>21</xdr:row>
          <xdr:rowOff>53340</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19</xdr:row>
          <xdr:rowOff>152400</xdr:rowOff>
        </xdr:from>
        <xdr:to>
          <xdr:col>14</xdr:col>
          <xdr:colOff>1143000</xdr:colOff>
          <xdr:row>23</xdr:row>
          <xdr:rowOff>15240</xdr:rowOff>
        </xdr:to>
        <xdr:sp macro="" textlink="">
          <xdr:nvSpPr>
            <xdr:cNvPr id="1105" name="Option Button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800100</xdr:colOff>
          <xdr:row>19</xdr:row>
          <xdr:rowOff>167640</xdr:rowOff>
        </xdr:from>
        <xdr:to>
          <xdr:col>14</xdr:col>
          <xdr:colOff>1043940</xdr:colOff>
          <xdr:row>23</xdr:row>
          <xdr:rowOff>15240</xdr:rowOff>
        </xdr:to>
        <xdr:sp macro="" textlink="">
          <xdr:nvSpPr>
            <xdr:cNvPr id="1106" name="Option Button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21</xdr:row>
          <xdr:rowOff>15240</xdr:rowOff>
        </xdr:from>
        <xdr:to>
          <xdr:col>15</xdr:col>
          <xdr:colOff>1242060</xdr:colOff>
          <xdr:row>24</xdr:row>
          <xdr:rowOff>60960</xdr:rowOff>
        </xdr:to>
        <xdr:sp macro="" textlink="">
          <xdr:nvSpPr>
            <xdr:cNvPr id="1107" name="Option Button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xdr:row>
          <xdr:rowOff>175260</xdr:rowOff>
        </xdr:from>
        <xdr:to>
          <xdr:col>15</xdr:col>
          <xdr:colOff>1066800</xdr:colOff>
          <xdr:row>24</xdr:row>
          <xdr:rowOff>38100</xdr:rowOff>
        </xdr:to>
        <xdr:sp macro="" textlink="">
          <xdr:nvSpPr>
            <xdr:cNvPr id="1108" name="Option Button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20</xdr:row>
          <xdr:rowOff>190500</xdr:rowOff>
        </xdr:from>
        <xdr:to>
          <xdr:col>15</xdr:col>
          <xdr:colOff>1127760</xdr:colOff>
          <xdr:row>24</xdr:row>
          <xdr:rowOff>53340</xdr:rowOff>
        </xdr:to>
        <xdr:sp macro="" textlink="">
          <xdr:nvSpPr>
            <xdr:cNvPr id="1109" name="Option Button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24</xdr:row>
          <xdr:rowOff>15240</xdr:rowOff>
        </xdr:from>
        <xdr:to>
          <xdr:col>15</xdr:col>
          <xdr:colOff>1127760</xdr:colOff>
          <xdr:row>27</xdr:row>
          <xdr:rowOff>53340</xdr:rowOff>
        </xdr:to>
        <xdr:sp macro="" textlink="">
          <xdr:nvSpPr>
            <xdr:cNvPr id="1110" name="Option Button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548640</xdr:colOff>
          <xdr:row>24</xdr:row>
          <xdr:rowOff>15240</xdr:rowOff>
        </xdr:from>
        <xdr:to>
          <xdr:col>15</xdr:col>
          <xdr:colOff>342900</xdr:colOff>
          <xdr:row>27</xdr:row>
          <xdr:rowOff>60960</xdr:rowOff>
        </xdr:to>
        <xdr:sp macro="" textlink="">
          <xdr:nvSpPr>
            <xdr:cNvPr id="1111" name="Option Button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91440</xdr:colOff>
          <xdr:row>23</xdr:row>
          <xdr:rowOff>175260</xdr:rowOff>
        </xdr:from>
        <xdr:to>
          <xdr:col>14</xdr:col>
          <xdr:colOff>1158240</xdr:colOff>
          <xdr:row>27</xdr:row>
          <xdr:rowOff>22860</xdr:rowOff>
        </xdr:to>
        <xdr:sp macro="" textlink="">
          <xdr:nvSpPr>
            <xdr:cNvPr id="1112" name="Option Button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594360</xdr:colOff>
          <xdr:row>23</xdr:row>
          <xdr:rowOff>175260</xdr:rowOff>
        </xdr:from>
        <xdr:to>
          <xdr:col>14</xdr:col>
          <xdr:colOff>853440</xdr:colOff>
          <xdr:row>27</xdr:row>
          <xdr:rowOff>38100</xdr:rowOff>
        </xdr:to>
        <xdr:sp macro="" textlink="">
          <xdr:nvSpPr>
            <xdr:cNvPr id="1113" name="Option Button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762000</xdr:colOff>
          <xdr:row>19</xdr:row>
          <xdr:rowOff>167640</xdr:rowOff>
        </xdr:from>
        <xdr:to>
          <xdr:col>14</xdr:col>
          <xdr:colOff>190500</xdr:colOff>
          <xdr:row>23</xdr:row>
          <xdr:rowOff>15240</xdr:rowOff>
        </xdr:to>
        <xdr:sp macro="" textlink="">
          <xdr:nvSpPr>
            <xdr:cNvPr id="1114" name="Option Button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815340</xdr:colOff>
          <xdr:row>19</xdr:row>
          <xdr:rowOff>175260</xdr:rowOff>
        </xdr:from>
        <xdr:to>
          <xdr:col>14</xdr:col>
          <xdr:colOff>243840</xdr:colOff>
          <xdr:row>23</xdr:row>
          <xdr:rowOff>38100</xdr:rowOff>
        </xdr:to>
        <xdr:sp macro="" textlink="">
          <xdr:nvSpPr>
            <xdr:cNvPr id="1115" name="Option Button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815340</xdr:colOff>
          <xdr:row>22</xdr:row>
          <xdr:rowOff>175260</xdr:rowOff>
        </xdr:from>
        <xdr:to>
          <xdr:col>14</xdr:col>
          <xdr:colOff>243840</xdr:colOff>
          <xdr:row>26</xdr:row>
          <xdr:rowOff>22860</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800100</xdr:colOff>
          <xdr:row>27</xdr:row>
          <xdr:rowOff>114300</xdr:rowOff>
        </xdr:from>
        <xdr:to>
          <xdr:col>14</xdr:col>
          <xdr:colOff>1051560</xdr:colOff>
          <xdr:row>30</xdr:row>
          <xdr:rowOff>152400</xdr:rowOff>
        </xdr:to>
        <xdr:sp macro="" textlink="">
          <xdr:nvSpPr>
            <xdr:cNvPr id="1117" name="Option Button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281940</xdr:colOff>
          <xdr:row>27</xdr:row>
          <xdr:rowOff>137160</xdr:rowOff>
        </xdr:from>
        <xdr:to>
          <xdr:col>15</xdr:col>
          <xdr:colOff>1348740</xdr:colOff>
          <xdr:row>30</xdr:row>
          <xdr:rowOff>175260</xdr:rowOff>
        </xdr:to>
        <xdr:sp macro="" textlink="">
          <xdr:nvSpPr>
            <xdr:cNvPr id="1118" name="Option Button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30</xdr:row>
          <xdr:rowOff>175260</xdr:rowOff>
        </xdr:from>
        <xdr:to>
          <xdr:col>14</xdr:col>
          <xdr:colOff>1127760</xdr:colOff>
          <xdr:row>34</xdr:row>
          <xdr:rowOff>22860</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419100</xdr:colOff>
          <xdr:row>30</xdr:row>
          <xdr:rowOff>175260</xdr:rowOff>
        </xdr:from>
        <xdr:to>
          <xdr:col>15</xdr:col>
          <xdr:colOff>1485900</xdr:colOff>
          <xdr:row>34</xdr:row>
          <xdr:rowOff>22860</xdr:rowOff>
        </xdr:to>
        <xdr:sp macro="" textlink="">
          <xdr:nvSpPr>
            <xdr:cNvPr id="1120" name="Option Button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xdr:row>
          <xdr:rowOff>0</xdr:rowOff>
        </xdr:from>
        <xdr:to>
          <xdr:col>14</xdr:col>
          <xdr:colOff>1066800</xdr:colOff>
          <xdr:row>37</xdr:row>
          <xdr:rowOff>53340</xdr:rowOff>
        </xdr:to>
        <xdr:sp macro="" textlink="">
          <xdr:nvSpPr>
            <xdr:cNvPr id="1121" name="Option Button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342900</xdr:colOff>
          <xdr:row>34</xdr:row>
          <xdr:rowOff>129540</xdr:rowOff>
        </xdr:from>
        <xdr:to>
          <xdr:col>15</xdr:col>
          <xdr:colOff>1424940</xdr:colOff>
          <xdr:row>37</xdr:row>
          <xdr:rowOff>175260</xdr:rowOff>
        </xdr:to>
        <xdr:sp macro="" textlink="">
          <xdr:nvSpPr>
            <xdr:cNvPr id="1122" name="Option Button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27</xdr:row>
          <xdr:rowOff>60960</xdr:rowOff>
        </xdr:from>
        <xdr:to>
          <xdr:col>12</xdr:col>
          <xdr:colOff>571500</xdr:colOff>
          <xdr:row>32</xdr:row>
          <xdr:rowOff>114300</xdr:rowOff>
        </xdr:to>
        <xdr:sp macro="" textlink="">
          <xdr:nvSpPr>
            <xdr:cNvPr id="1123" name="組方塊 99" hidden="1">
              <a:extLst>
                <a:ext uri="{63B3BB69-23CF-44E3-9099-C40C66FF867C}">
                  <a14:compatExt spid="_x0000_s11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632460</xdr:colOff>
          <xdr:row>28</xdr:row>
          <xdr:rowOff>114300</xdr:rowOff>
        </xdr:from>
        <xdr:to>
          <xdr:col>6</xdr:col>
          <xdr:colOff>205740</xdr:colOff>
          <xdr:row>29</xdr:row>
          <xdr:rowOff>152400</xdr:rowOff>
        </xdr:to>
        <xdr:sp macro="" textlink="">
          <xdr:nvSpPr>
            <xdr:cNvPr id="1124" name="Option Button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100</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403860</xdr:colOff>
          <xdr:row>28</xdr:row>
          <xdr:rowOff>137160</xdr:rowOff>
        </xdr:from>
        <xdr:to>
          <xdr:col>12</xdr:col>
          <xdr:colOff>53340</xdr:colOff>
          <xdr:row>29</xdr:row>
          <xdr:rowOff>167640</xdr:rowOff>
        </xdr:to>
        <xdr:sp macro="" textlink="">
          <xdr:nvSpPr>
            <xdr:cNvPr id="1125" name="Option Button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101</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548640</xdr:colOff>
          <xdr:row>34</xdr:row>
          <xdr:rowOff>175260</xdr:rowOff>
        </xdr:from>
        <xdr:to>
          <xdr:col>12</xdr:col>
          <xdr:colOff>419100</xdr:colOff>
          <xdr:row>39</xdr:row>
          <xdr:rowOff>167640</xdr:rowOff>
        </xdr:to>
        <xdr:sp macro="" textlink="">
          <xdr:nvSpPr>
            <xdr:cNvPr id="1126" name="Group Box 102" hidden="1">
              <a:extLst>
                <a:ext uri="{63B3BB69-23CF-44E3-9099-C40C66FF867C}">
                  <a14:compatExt spid="_x0000_s11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zh-TW" altLang="en-US" sz="1300" b="0" i="0" u="none" strike="noStrike" baseline="0">
                  <a:solidFill>
                    <a:srgbClr val="000000"/>
                  </a:solidFill>
                  <a:latin typeface="新細明體"/>
                  <a:ea typeface="新細明體"/>
                </a:rPr>
                <a:t>群組方塊</a:t>
              </a:r>
              <a:r>
                <a:rPr lang="zh-TW" altLang="en-US" sz="1300" b="0" i="0" u="none" strike="noStrike" baseline="0">
                  <a:solidFill>
                    <a:srgbClr val="000000"/>
                  </a:solidFill>
                  <a:latin typeface="Lucida Grande"/>
                  <a:ea typeface="新細明體"/>
                </a:rPr>
                <a:t> 102</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37</xdr:row>
          <xdr:rowOff>114300</xdr:rowOff>
        </xdr:from>
        <xdr:to>
          <xdr:col>6</xdr:col>
          <xdr:colOff>632460</xdr:colOff>
          <xdr:row>38</xdr:row>
          <xdr:rowOff>152400</xdr:rowOff>
        </xdr:to>
        <xdr:sp macro="" textlink="">
          <xdr:nvSpPr>
            <xdr:cNvPr id="1127" name="Option Button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103</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670560</xdr:colOff>
          <xdr:row>36</xdr:row>
          <xdr:rowOff>175260</xdr:rowOff>
        </xdr:from>
        <xdr:to>
          <xdr:col>12</xdr:col>
          <xdr:colOff>320040</xdr:colOff>
          <xdr:row>38</xdr:row>
          <xdr:rowOff>15240</xdr:rowOff>
        </xdr:to>
        <xdr:sp macro="" textlink="">
          <xdr:nvSpPr>
            <xdr:cNvPr id="1128" name="Option Button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104</a:t>
              </a:r>
              <a:endParaRPr lang="zh-TW" altLang="en-US" sz="1300" b="0" i="0" u="none" strike="noStrike" baseline="0">
                <a:solidFill>
                  <a:srgbClr val="000000"/>
                </a:solidFill>
                <a:latin typeface="Lucida Grande"/>
              </a:endParaRP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8</xdr:col>
          <xdr:colOff>0</xdr:colOff>
          <xdr:row>12</xdr:row>
          <xdr:rowOff>0</xdr:rowOff>
        </xdr:to>
        <xdr:sp macro="" textlink="">
          <xdr:nvSpPr>
            <xdr:cNvPr id="16407" name="Group Box 23" hidden="1">
              <a:extLst>
                <a:ext uri="{63B3BB69-23CF-44E3-9099-C40C66FF867C}">
                  <a14:compatExt spid="_x0000_s164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0</xdr:rowOff>
        </xdr:from>
        <xdr:to>
          <xdr:col>8</xdr:col>
          <xdr:colOff>0</xdr:colOff>
          <xdr:row>8</xdr:row>
          <xdr:rowOff>0</xdr:rowOff>
        </xdr:to>
        <xdr:sp macro="" textlink="">
          <xdr:nvSpPr>
            <xdr:cNvPr id="16408" name="Group Box 24" hidden="1">
              <a:extLst>
                <a:ext uri="{63B3BB69-23CF-44E3-9099-C40C66FF867C}">
                  <a14:compatExt spid="_x0000_s164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1386840</xdr:colOff>
          <xdr:row>4</xdr:row>
          <xdr:rowOff>381000</xdr:rowOff>
        </xdr:from>
        <xdr:to>
          <xdr:col>8</xdr:col>
          <xdr:colOff>0</xdr:colOff>
          <xdr:row>11</xdr:row>
          <xdr:rowOff>251460</xdr:rowOff>
        </xdr:to>
        <xdr:sp macro="" textlink="">
          <xdr:nvSpPr>
            <xdr:cNvPr id="16409" name="Group Box 25" hidden="1">
              <a:extLst>
                <a:ext uri="{63B3BB69-23CF-44E3-9099-C40C66FF867C}">
                  <a14:compatExt spid="_x0000_s164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1386840</xdr:colOff>
          <xdr:row>8</xdr:row>
          <xdr:rowOff>0</xdr:rowOff>
        </xdr:from>
        <xdr:to>
          <xdr:col>8</xdr:col>
          <xdr:colOff>0</xdr:colOff>
          <xdr:row>10</xdr:row>
          <xdr:rowOff>0</xdr:rowOff>
        </xdr:to>
        <xdr:sp macro="" textlink="">
          <xdr:nvSpPr>
            <xdr:cNvPr id="16410" name="Group Box 26" hidden="1">
              <a:extLst>
                <a:ext uri="{63B3BB69-23CF-44E3-9099-C40C66FF867C}">
                  <a14:compatExt spid="_x0000_s164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281940</xdr:colOff>
          <xdr:row>10</xdr:row>
          <xdr:rowOff>137160</xdr:rowOff>
        </xdr:from>
        <xdr:to>
          <xdr:col>6</xdr:col>
          <xdr:colOff>670560</xdr:colOff>
          <xdr:row>11</xdr:row>
          <xdr:rowOff>114300</xdr:rowOff>
        </xdr:to>
        <xdr:sp macro="" textlink="">
          <xdr:nvSpPr>
            <xdr:cNvPr id="16411" name="Option Button 27" hidden="1">
              <a:extLst>
                <a:ext uri="{63B3BB69-23CF-44E3-9099-C40C66FF867C}">
                  <a14:compatExt spid="_x0000_s164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281940</xdr:colOff>
          <xdr:row>10</xdr:row>
          <xdr:rowOff>137160</xdr:rowOff>
        </xdr:from>
        <xdr:to>
          <xdr:col>7</xdr:col>
          <xdr:colOff>670560</xdr:colOff>
          <xdr:row>11</xdr:row>
          <xdr:rowOff>129540</xdr:rowOff>
        </xdr:to>
        <xdr:sp macro="" textlink="">
          <xdr:nvSpPr>
            <xdr:cNvPr id="16412" name="Option Button 28" hidden="1">
              <a:extLst>
                <a:ext uri="{63B3BB69-23CF-44E3-9099-C40C66FF867C}">
                  <a14:compatExt spid="_x0000_s164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8</xdr:row>
          <xdr:rowOff>205740</xdr:rowOff>
        </xdr:from>
        <xdr:to>
          <xdr:col>6</xdr:col>
          <xdr:colOff>685800</xdr:colOff>
          <xdr:row>9</xdr:row>
          <xdr:rowOff>114300</xdr:rowOff>
        </xdr:to>
        <xdr:sp macro="" textlink="">
          <xdr:nvSpPr>
            <xdr:cNvPr id="16413" name="Option Button 29" hidden="1">
              <a:extLst>
                <a:ext uri="{63B3BB69-23CF-44E3-9099-C40C66FF867C}">
                  <a14:compatExt spid="_x0000_s164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8</xdr:row>
          <xdr:rowOff>205740</xdr:rowOff>
        </xdr:from>
        <xdr:to>
          <xdr:col>7</xdr:col>
          <xdr:colOff>701040</xdr:colOff>
          <xdr:row>9</xdr:row>
          <xdr:rowOff>129540</xdr:rowOff>
        </xdr:to>
        <xdr:sp macro="" textlink="">
          <xdr:nvSpPr>
            <xdr:cNvPr id="16414" name="Option Button 30" hidden="1">
              <a:extLst>
                <a:ext uri="{63B3BB69-23CF-44E3-9099-C40C66FF867C}">
                  <a14:compatExt spid="_x0000_s164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397686</xdr:colOff>
      <xdr:row>16</xdr:row>
      <xdr:rowOff>220980</xdr:rowOff>
    </xdr:from>
    <xdr:to>
      <xdr:col>7</xdr:col>
      <xdr:colOff>739004</xdr:colOff>
      <xdr:row>21</xdr:row>
      <xdr:rowOff>156243</xdr:rowOff>
    </xdr:to>
    <xdr:pic>
      <xdr:nvPicPr>
        <xdr:cNvPr id="35" name="圖片 34"/>
        <xdr:cNvPicPr>
          <a:picLocks noChangeAspect="1"/>
        </xdr:cNvPicPr>
      </xdr:nvPicPr>
      <xdr:blipFill>
        <a:blip xmlns:r="http://schemas.openxmlformats.org/officeDocument/2006/relationships" r:embed="rId1"/>
        <a:stretch>
          <a:fillRect/>
        </a:stretch>
      </xdr:blipFill>
      <xdr:spPr>
        <a:xfrm>
          <a:off x="4939206" y="4640580"/>
          <a:ext cx="1118558" cy="1192564"/>
        </a:xfrm>
        <a:prstGeom prst="rect">
          <a:avLst/>
        </a:prstGeom>
      </xdr:spPr>
    </xdr:pic>
    <xdr:clientData/>
  </xdr:twoCellAnchor>
  <xdr:oneCellAnchor>
    <xdr:from>
      <xdr:col>0</xdr:col>
      <xdr:colOff>797964</xdr:colOff>
      <xdr:row>21</xdr:row>
      <xdr:rowOff>78673</xdr:rowOff>
    </xdr:from>
    <xdr:ext cx="1115113" cy="275909"/>
    <xdr:sp macro="" textlink="">
      <xdr:nvSpPr>
        <xdr:cNvPr id="36" name="文字方塊 35"/>
        <xdr:cNvSpPr txBox="1"/>
      </xdr:nvSpPr>
      <xdr:spPr>
        <a:xfrm>
          <a:off x="797964" y="10365673"/>
          <a:ext cx="1115113" cy="275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t>(BS 1363 </a:t>
          </a:r>
          <a:r>
            <a:rPr lang="zh-TW" altLang="en-US" sz="1100"/>
            <a:t>第</a:t>
          </a:r>
          <a:r>
            <a:rPr lang="en-US" altLang="zh-TW" sz="1100"/>
            <a:t>1</a:t>
          </a:r>
          <a:r>
            <a:rPr lang="zh-TW" altLang="en-US" sz="1100"/>
            <a:t>部</a:t>
          </a:r>
          <a:r>
            <a:rPr lang="en-US" altLang="zh-TW" sz="1100"/>
            <a:t>)</a:t>
          </a:r>
          <a:endParaRPr lang="zh-TW" altLang="en-US" sz="1100"/>
        </a:p>
      </xdr:txBody>
    </xdr:sp>
    <xdr:clientData/>
  </xdr:oneCellAnchor>
  <xdr:oneCellAnchor>
    <xdr:from>
      <xdr:col>3</xdr:col>
      <xdr:colOff>499098</xdr:colOff>
      <xdr:row>21</xdr:row>
      <xdr:rowOff>65726</xdr:rowOff>
    </xdr:from>
    <xdr:ext cx="658129" cy="264560"/>
    <xdr:sp macro="" textlink="">
      <xdr:nvSpPr>
        <xdr:cNvPr id="37" name="文字方塊 36"/>
        <xdr:cNvSpPr txBox="1"/>
      </xdr:nvSpPr>
      <xdr:spPr>
        <a:xfrm>
          <a:off x="2716518" y="5742626"/>
          <a:ext cx="6581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t>(BS 546)</a:t>
          </a:r>
          <a:endParaRPr lang="zh-TW" altLang="en-US" sz="1100"/>
        </a:p>
      </xdr:txBody>
    </xdr:sp>
    <xdr:clientData/>
  </xdr:oneCellAnchor>
  <xdr:oneCellAnchor>
    <xdr:from>
      <xdr:col>5</xdr:col>
      <xdr:colOff>866026</xdr:colOff>
      <xdr:row>21</xdr:row>
      <xdr:rowOff>72019</xdr:rowOff>
    </xdr:from>
    <xdr:ext cx="658129" cy="264560"/>
    <xdr:sp macro="" textlink="">
      <xdr:nvSpPr>
        <xdr:cNvPr id="38" name="文字方塊 37"/>
        <xdr:cNvSpPr txBox="1"/>
      </xdr:nvSpPr>
      <xdr:spPr>
        <a:xfrm>
          <a:off x="4561726" y="5748919"/>
          <a:ext cx="6581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t>(BS 546)</a:t>
          </a:r>
          <a:endParaRPr lang="zh-TW" altLang="en-US" sz="1100"/>
        </a:p>
      </xdr:txBody>
    </xdr:sp>
    <xdr:clientData/>
  </xdr:oneCellAnchor>
  <xdr:twoCellAnchor>
    <xdr:from>
      <xdr:col>3</xdr:col>
      <xdr:colOff>486332</xdr:colOff>
      <xdr:row>16</xdr:row>
      <xdr:rowOff>11239</xdr:rowOff>
    </xdr:from>
    <xdr:to>
      <xdr:col>3</xdr:col>
      <xdr:colOff>486332</xdr:colOff>
      <xdr:row>23</xdr:row>
      <xdr:rowOff>1</xdr:rowOff>
    </xdr:to>
    <xdr:cxnSp macro="">
      <xdr:nvCxnSpPr>
        <xdr:cNvPr id="39" name="直線接點 38"/>
        <xdr:cNvCxnSpPr/>
      </xdr:nvCxnSpPr>
      <xdr:spPr>
        <a:xfrm>
          <a:off x="2703752" y="4430839"/>
          <a:ext cx="0" cy="161944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846360</xdr:colOff>
      <xdr:row>15</xdr:row>
      <xdr:rowOff>0</xdr:rowOff>
    </xdr:from>
    <xdr:to>
      <xdr:col>5</xdr:col>
      <xdr:colOff>846360</xdr:colOff>
      <xdr:row>23</xdr:row>
      <xdr:rowOff>0</xdr:rowOff>
    </xdr:to>
    <xdr:cxnSp macro="">
      <xdr:nvCxnSpPr>
        <xdr:cNvPr id="40" name="直線接點 39"/>
        <xdr:cNvCxnSpPr/>
      </xdr:nvCxnSpPr>
      <xdr:spPr>
        <a:xfrm>
          <a:off x="4542060" y="4168140"/>
          <a:ext cx="0" cy="18821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1078038</xdr:colOff>
      <xdr:row>16</xdr:row>
      <xdr:rowOff>60579</xdr:rowOff>
    </xdr:from>
    <xdr:to>
      <xdr:col>6</xdr:col>
      <xdr:colOff>566511</xdr:colOff>
      <xdr:row>17</xdr:row>
      <xdr:rowOff>83056</xdr:rowOff>
    </xdr:to>
    <xdr:sp macro="" textlink="">
      <xdr:nvSpPr>
        <xdr:cNvPr id="49" name="文字方塊 48"/>
        <xdr:cNvSpPr txBox="1"/>
      </xdr:nvSpPr>
      <xdr:spPr>
        <a:xfrm>
          <a:off x="4773738" y="4480179"/>
          <a:ext cx="730533" cy="273937"/>
        </a:xfrm>
        <a:prstGeom prst="rect">
          <a:avLst/>
        </a:prstGeom>
        <a:solidFill>
          <a:srgbClr val="EAF6F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1100">
              <a:latin typeface="+mj-ea"/>
              <a:ea typeface="+mj-ea"/>
            </a:rPr>
            <a:t>15A</a:t>
          </a:r>
          <a:r>
            <a:rPr lang="zh-TW" altLang="en-US" sz="1100">
              <a:latin typeface="+mj-ea"/>
              <a:ea typeface="+mj-ea"/>
            </a:rPr>
            <a:t>插頭</a:t>
          </a:r>
        </a:p>
      </xdr:txBody>
    </xdr:sp>
    <xdr:clientData/>
  </xdr:twoCellAnchor>
  <xdr:twoCellAnchor>
    <xdr:from>
      <xdr:col>3</xdr:col>
      <xdr:colOff>713201</xdr:colOff>
      <xdr:row>16</xdr:row>
      <xdr:rowOff>56577</xdr:rowOff>
    </xdr:from>
    <xdr:to>
      <xdr:col>4</xdr:col>
      <xdr:colOff>600812</xdr:colOff>
      <xdr:row>17</xdr:row>
      <xdr:rowOff>101532</xdr:rowOff>
    </xdr:to>
    <xdr:sp macro="" textlink="">
      <xdr:nvSpPr>
        <xdr:cNvPr id="50" name="文字方塊 49"/>
        <xdr:cNvSpPr txBox="1"/>
      </xdr:nvSpPr>
      <xdr:spPr>
        <a:xfrm>
          <a:off x="2930621" y="4476177"/>
          <a:ext cx="626751" cy="296415"/>
        </a:xfrm>
        <a:prstGeom prst="rect">
          <a:avLst/>
        </a:prstGeom>
        <a:solidFill>
          <a:srgbClr val="EAF6F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altLang="zh-TW" sz="1100">
              <a:solidFill>
                <a:schemeClr val="dk1"/>
              </a:solidFill>
              <a:latin typeface="+mj-ea"/>
              <a:ea typeface="+mn-ea"/>
              <a:cs typeface="+mn-cs"/>
            </a:rPr>
            <a:t>5A</a:t>
          </a:r>
          <a:r>
            <a:rPr lang="zh-TW" altLang="en-US" sz="1100">
              <a:solidFill>
                <a:schemeClr val="dk1"/>
              </a:solidFill>
              <a:latin typeface="+mj-ea"/>
              <a:ea typeface="+mn-ea"/>
              <a:cs typeface="+mn-cs"/>
            </a:rPr>
            <a:t>插頭</a:t>
          </a:r>
        </a:p>
        <a:p>
          <a:endParaRPr lang="zh-TW" altLang="en-US" sz="1100"/>
        </a:p>
      </xdr:txBody>
    </xdr:sp>
    <xdr:clientData/>
  </xdr:twoCellAnchor>
  <xdr:twoCellAnchor>
    <xdr:from>
      <xdr:col>1</xdr:col>
      <xdr:colOff>223072</xdr:colOff>
      <xdr:row>16</xdr:row>
      <xdr:rowOff>62871</xdr:rowOff>
    </xdr:from>
    <xdr:to>
      <xdr:col>2</xdr:col>
      <xdr:colOff>183061</xdr:colOff>
      <xdr:row>17</xdr:row>
      <xdr:rowOff>112771</xdr:rowOff>
    </xdr:to>
    <xdr:sp macro="" textlink="">
      <xdr:nvSpPr>
        <xdr:cNvPr id="51" name="文字方塊 50"/>
        <xdr:cNvSpPr txBox="1"/>
      </xdr:nvSpPr>
      <xdr:spPr>
        <a:xfrm>
          <a:off x="962212" y="4482471"/>
          <a:ext cx="699129" cy="301360"/>
        </a:xfrm>
        <a:prstGeom prst="rect">
          <a:avLst/>
        </a:prstGeom>
        <a:solidFill>
          <a:srgbClr val="EAF6F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1100">
              <a:solidFill>
                <a:schemeClr val="dk1"/>
              </a:solidFill>
              <a:latin typeface="+mj-ea"/>
              <a:ea typeface="+mn-ea"/>
              <a:cs typeface="+mn-cs"/>
            </a:rPr>
            <a:t>13A</a:t>
          </a:r>
          <a:r>
            <a:rPr lang="zh-TW" altLang="en-US" sz="1100">
              <a:solidFill>
                <a:schemeClr val="dk1"/>
              </a:solidFill>
              <a:latin typeface="+mj-ea"/>
              <a:ea typeface="+mn-ea"/>
              <a:cs typeface="+mn-cs"/>
            </a:rPr>
            <a:t>插頭</a:t>
          </a:r>
        </a:p>
      </xdr:txBody>
    </xdr:sp>
    <xdr:clientData/>
  </xdr:twoCellAnchor>
  <xdr:twoCellAnchor>
    <xdr:from>
      <xdr:col>5</xdr:col>
      <xdr:colOff>1092514</xdr:colOff>
      <xdr:row>15</xdr:row>
      <xdr:rowOff>15239</xdr:rowOff>
    </xdr:from>
    <xdr:to>
      <xdr:col>7</xdr:col>
      <xdr:colOff>68579</xdr:colOff>
      <xdr:row>15</xdr:row>
      <xdr:rowOff>224014</xdr:rowOff>
    </xdr:to>
    <xdr:sp macro="" textlink="">
      <xdr:nvSpPr>
        <xdr:cNvPr id="52" name="文字方塊 51"/>
        <xdr:cNvSpPr txBox="1"/>
      </xdr:nvSpPr>
      <xdr:spPr>
        <a:xfrm>
          <a:off x="4788214" y="4183379"/>
          <a:ext cx="995365" cy="208775"/>
        </a:xfrm>
        <a:prstGeom prst="rect">
          <a:avLst/>
        </a:prstGeom>
        <a:solidFill>
          <a:srgbClr val="EAF6F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以下皆不是</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8</xdr:col>
          <xdr:colOff>0</xdr:colOff>
          <xdr:row>23</xdr:row>
          <xdr:rowOff>0</xdr:rowOff>
        </xdr:to>
        <xdr:sp macro="" textlink="">
          <xdr:nvSpPr>
            <xdr:cNvPr id="16415" name="Group Box 31" hidden="1">
              <a:extLst>
                <a:ext uri="{63B3BB69-23CF-44E3-9099-C40C66FF867C}">
                  <a14:compatExt spid="_x0000_s164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899160</xdr:colOff>
          <xdr:row>14</xdr:row>
          <xdr:rowOff>243840</xdr:rowOff>
        </xdr:from>
        <xdr:to>
          <xdr:col>5</xdr:col>
          <xdr:colOff>1234440</xdr:colOff>
          <xdr:row>16</xdr:row>
          <xdr:rowOff>22860</xdr:rowOff>
        </xdr:to>
        <xdr:sp macro="" textlink="">
          <xdr:nvSpPr>
            <xdr:cNvPr id="16416" name="Option Button 32" hidden="1">
              <a:extLst>
                <a:ext uri="{63B3BB69-23CF-44E3-9099-C40C66FF867C}">
                  <a14:compatExt spid="_x0000_s164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899160</xdr:colOff>
          <xdr:row>16</xdr:row>
          <xdr:rowOff>38100</xdr:rowOff>
        </xdr:from>
        <xdr:to>
          <xdr:col>5</xdr:col>
          <xdr:colOff>1203960</xdr:colOff>
          <xdr:row>17</xdr:row>
          <xdr:rowOff>91440</xdr:rowOff>
        </xdr:to>
        <xdr:sp macro="" textlink="">
          <xdr:nvSpPr>
            <xdr:cNvPr id="16417" name="Option Button 33" hidden="1">
              <a:extLst>
                <a:ext uri="{63B3BB69-23CF-44E3-9099-C40C66FF867C}">
                  <a14:compatExt spid="_x0000_s164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16</xdr:row>
          <xdr:rowOff>22860</xdr:rowOff>
        </xdr:from>
        <xdr:to>
          <xdr:col>4</xdr:col>
          <xdr:colOff>114300</xdr:colOff>
          <xdr:row>17</xdr:row>
          <xdr:rowOff>121920</xdr:rowOff>
        </xdr:to>
        <xdr:sp macro="" textlink="">
          <xdr:nvSpPr>
            <xdr:cNvPr id="16418" name="Option Button 34" hidden="1">
              <a:extLst>
                <a:ext uri="{63B3BB69-23CF-44E3-9099-C40C66FF867C}">
                  <a14:compatExt spid="_x0000_s164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16</xdr:row>
          <xdr:rowOff>53340</xdr:rowOff>
        </xdr:from>
        <xdr:to>
          <xdr:col>1</xdr:col>
          <xdr:colOff>457200</xdr:colOff>
          <xdr:row>17</xdr:row>
          <xdr:rowOff>91440</xdr:rowOff>
        </xdr:to>
        <xdr:sp macro="" textlink="">
          <xdr:nvSpPr>
            <xdr:cNvPr id="16419" name="Option Button 35" hidden="1">
              <a:extLst>
                <a:ext uri="{63B3BB69-23CF-44E3-9099-C40C66FF867C}">
                  <a14:compatExt spid="_x0000_s164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1242060</xdr:colOff>
          <xdr:row>6</xdr:row>
          <xdr:rowOff>0</xdr:rowOff>
        </xdr:from>
        <xdr:to>
          <xdr:col>6</xdr:col>
          <xdr:colOff>320040</xdr:colOff>
          <xdr:row>7</xdr:row>
          <xdr:rowOff>91440</xdr:rowOff>
        </xdr:to>
        <xdr:sp macro="" textlink="">
          <xdr:nvSpPr>
            <xdr:cNvPr id="16423" name="Label 39" hidden="1">
              <a:extLst>
                <a:ext uri="{63B3BB69-23CF-44E3-9099-C40C66FF867C}">
                  <a14:compatExt spid="_x0000_s16423"/>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xdr:row>
          <xdr:rowOff>137160</xdr:rowOff>
        </xdr:from>
        <xdr:to>
          <xdr:col>6</xdr:col>
          <xdr:colOff>701040</xdr:colOff>
          <xdr:row>7</xdr:row>
          <xdr:rowOff>114300</xdr:rowOff>
        </xdr:to>
        <xdr:sp macro="" textlink="">
          <xdr:nvSpPr>
            <xdr:cNvPr id="16424" name="Option Button 40" hidden="1">
              <a:extLst>
                <a:ext uri="{63B3BB69-23CF-44E3-9099-C40C66FF867C}">
                  <a14:compatExt spid="_x0000_s164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6</xdr:row>
          <xdr:rowOff>137160</xdr:rowOff>
        </xdr:from>
        <xdr:to>
          <xdr:col>7</xdr:col>
          <xdr:colOff>701040</xdr:colOff>
          <xdr:row>7</xdr:row>
          <xdr:rowOff>114300</xdr:rowOff>
        </xdr:to>
        <xdr:sp macro="" textlink="">
          <xdr:nvSpPr>
            <xdr:cNvPr id="16425" name="Option Button 41" hidden="1">
              <a:extLst>
                <a:ext uri="{63B3BB69-23CF-44E3-9099-C40C66FF867C}">
                  <a14:compatExt spid="_x0000_s164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xdr:col>
      <xdr:colOff>11241</xdr:colOff>
      <xdr:row>35</xdr:row>
      <xdr:rowOff>44955</xdr:rowOff>
    </xdr:from>
    <xdr:to>
      <xdr:col>4</xdr:col>
      <xdr:colOff>640621</xdr:colOff>
      <xdr:row>35</xdr:row>
      <xdr:rowOff>303450</xdr:rowOff>
    </xdr:to>
    <xdr:sp macro="" textlink="">
      <xdr:nvSpPr>
        <xdr:cNvPr id="4" name="文字方塊 3">
          <a:hlinkClick xmlns:r="http://schemas.openxmlformats.org/officeDocument/2006/relationships" r:id="rId2"/>
        </xdr:cNvPr>
        <xdr:cNvSpPr txBox="1"/>
      </xdr:nvSpPr>
      <xdr:spPr>
        <a:xfrm>
          <a:off x="3293011" y="9564336"/>
          <a:ext cx="629380" cy="258495"/>
        </a:xfrm>
        <a:prstGeom prst="rect">
          <a:avLst/>
        </a:prstGeom>
        <a:solidFill>
          <a:srgbClr val="E9F7D2"/>
        </a:solidFill>
        <a:ln w="9525" cmpd="sng">
          <a:solidFill>
            <a:schemeClr val="lt1">
              <a:shade val="50000"/>
            </a:schemeClr>
          </a:solidFill>
        </a:ln>
        <a:scene3d>
          <a:camera prst="orthographicFront"/>
          <a:lightRig rig="threePt" dir="t"/>
        </a:scene3d>
        <a:sp3d>
          <a:bevelT prst="relaxedInse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上一頁</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8</xdr:col>
          <xdr:colOff>0</xdr:colOff>
          <xdr:row>27</xdr:row>
          <xdr:rowOff>0</xdr:rowOff>
        </xdr:to>
        <xdr:sp macro="" textlink="">
          <xdr:nvSpPr>
            <xdr:cNvPr id="16427" name="Group Box 43" hidden="1">
              <a:extLst>
                <a:ext uri="{63B3BB69-23CF-44E3-9099-C40C66FF867C}">
                  <a14:compatExt spid="_x0000_s164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8</xdr:col>
          <xdr:colOff>0</xdr:colOff>
          <xdr:row>28</xdr:row>
          <xdr:rowOff>0</xdr:rowOff>
        </xdr:to>
        <xdr:sp macro="" textlink="">
          <xdr:nvSpPr>
            <xdr:cNvPr id="16443" name="Group Box 59" hidden="1">
              <a:extLst>
                <a:ext uri="{63B3BB69-23CF-44E3-9099-C40C66FF867C}">
                  <a14:compatExt spid="_x0000_s164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27</xdr:row>
          <xdr:rowOff>38100</xdr:rowOff>
        </xdr:from>
        <xdr:to>
          <xdr:col>6</xdr:col>
          <xdr:colOff>716280</xdr:colOff>
          <xdr:row>27</xdr:row>
          <xdr:rowOff>259080</xdr:rowOff>
        </xdr:to>
        <xdr:sp macro="" textlink="">
          <xdr:nvSpPr>
            <xdr:cNvPr id="16444" name="Option Button 60" hidden="1">
              <a:extLst>
                <a:ext uri="{63B3BB69-23CF-44E3-9099-C40C66FF867C}">
                  <a14:compatExt spid="_x0000_s164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27</xdr:row>
          <xdr:rowOff>22860</xdr:rowOff>
        </xdr:from>
        <xdr:to>
          <xdr:col>7</xdr:col>
          <xdr:colOff>701040</xdr:colOff>
          <xdr:row>27</xdr:row>
          <xdr:rowOff>243840</xdr:rowOff>
        </xdr:to>
        <xdr:sp macro="" textlink="">
          <xdr:nvSpPr>
            <xdr:cNvPr id="16445" name="Option Button 61" hidden="1">
              <a:extLst>
                <a:ext uri="{63B3BB69-23CF-44E3-9099-C40C66FF867C}">
                  <a14:compatExt spid="_x0000_s164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8</xdr:col>
          <xdr:colOff>0</xdr:colOff>
          <xdr:row>29</xdr:row>
          <xdr:rowOff>0</xdr:rowOff>
        </xdr:to>
        <xdr:sp macro="" textlink="">
          <xdr:nvSpPr>
            <xdr:cNvPr id="16446" name="Group Box 62" hidden="1">
              <a:extLst>
                <a:ext uri="{63B3BB69-23CF-44E3-9099-C40C66FF867C}">
                  <a14:compatExt spid="_x0000_s164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45720</xdr:rowOff>
        </xdr:from>
        <xdr:to>
          <xdr:col>6</xdr:col>
          <xdr:colOff>693420</xdr:colOff>
          <xdr:row>28</xdr:row>
          <xdr:rowOff>266700</xdr:rowOff>
        </xdr:to>
        <xdr:sp macro="" textlink="">
          <xdr:nvSpPr>
            <xdr:cNvPr id="16447" name="Option Button 63" hidden="1">
              <a:extLst>
                <a:ext uri="{63B3BB69-23CF-44E3-9099-C40C66FF867C}">
                  <a14:compatExt spid="_x0000_s164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28</xdr:row>
          <xdr:rowOff>22860</xdr:rowOff>
        </xdr:from>
        <xdr:to>
          <xdr:col>7</xdr:col>
          <xdr:colOff>685800</xdr:colOff>
          <xdr:row>28</xdr:row>
          <xdr:rowOff>243840</xdr:rowOff>
        </xdr:to>
        <xdr:sp macro="" textlink="">
          <xdr:nvSpPr>
            <xdr:cNvPr id="16448" name="Option Button 64" hidden="1">
              <a:extLst>
                <a:ext uri="{63B3BB69-23CF-44E3-9099-C40C66FF867C}">
                  <a14:compatExt spid="_x0000_s164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8</xdr:col>
          <xdr:colOff>0</xdr:colOff>
          <xdr:row>30</xdr:row>
          <xdr:rowOff>0</xdr:rowOff>
        </xdr:to>
        <xdr:sp macro="" textlink="">
          <xdr:nvSpPr>
            <xdr:cNvPr id="16449" name="Group Box 65" hidden="1">
              <a:extLst>
                <a:ext uri="{63B3BB69-23CF-44E3-9099-C40C66FF867C}">
                  <a14:compatExt spid="_x0000_s164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29</xdr:row>
          <xdr:rowOff>22860</xdr:rowOff>
        </xdr:from>
        <xdr:to>
          <xdr:col>6</xdr:col>
          <xdr:colOff>685800</xdr:colOff>
          <xdr:row>29</xdr:row>
          <xdr:rowOff>243840</xdr:rowOff>
        </xdr:to>
        <xdr:sp macro="" textlink="">
          <xdr:nvSpPr>
            <xdr:cNvPr id="16450" name="Option Button 66" hidden="1">
              <a:extLst>
                <a:ext uri="{63B3BB69-23CF-44E3-9099-C40C66FF867C}">
                  <a14:compatExt spid="_x0000_s164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29</xdr:row>
          <xdr:rowOff>22860</xdr:rowOff>
        </xdr:from>
        <xdr:to>
          <xdr:col>7</xdr:col>
          <xdr:colOff>685800</xdr:colOff>
          <xdr:row>29</xdr:row>
          <xdr:rowOff>243840</xdr:rowOff>
        </xdr:to>
        <xdr:sp macro="" textlink="">
          <xdr:nvSpPr>
            <xdr:cNvPr id="16451" name="Option Button 67" hidden="1">
              <a:extLst>
                <a:ext uri="{63B3BB69-23CF-44E3-9099-C40C66FF867C}">
                  <a14:compatExt spid="_x0000_s164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8</xdr:col>
          <xdr:colOff>0</xdr:colOff>
          <xdr:row>31</xdr:row>
          <xdr:rowOff>0</xdr:rowOff>
        </xdr:to>
        <xdr:sp macro="" textlink="">
          <xdr:nvSpPr>
            <xdr:cNvPr id="16452" name="Group Box 68" hidden="1">
              <a:extLst>
                <a:ext uri="{63B3BB69-23CF-44E3-9099-C40C66FF867C}">
                  <a14:compatExt spid="_x0000_s164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30480</xdr:rowOff>
        </xdr:from>
        <xdr:to>
          <xdr:col>6</xdr:col>
          <xdr:colOff>685800</xdr:colOff>
          <xdr:row>30</xdr:row>
          <xdr:rowOff>259080</xdr:rowOff>
        </xdr:to>
        <xdr:sp macro="" textlink="">
          <xdr:nvSpPr>
            <xdr:cNvPr id="16453" name="Option Button 69" hidden="1">
              <a:extLst>
                <a:ext uri="{63B3BB69-23CF-44E3-9099-C40C66FF867C}">
                  <a14:compatExt spid="_x0000_s164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30</xdr:row>
          <xdr:rowOff>38100</xdr:rowOff>
        </xdr:from>
        <xdr:to>
          <xdr:col>7</xdr:col>
          <xdr:colOff>678180</xdr:colOff>
          <xdr:row>30</xdr:row>
          <xdr:rowOff>251460</xdr:rowOff>
        </xdr:to>
        <xdr:sp macro="" textlink="">
          <xdr:nvSpPr>
            <xdr:cNvPr id="16455" name="Option Button 71" hidden="1">
              <a:extLst>
                <a:ext uri="{63B3BB69-23CF-44E3-9099-C40C66FF867C}">
                  <a14:compatExt spid="_x0000_s164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2</xdr:col>
      <xdr:colOff>102419</xdr:colOff>
      <xdr:row>16</xdr:row>
      <xdr:rowOff>174113</xdr:rowOff>
    </xdr:from>
    <xdr:to>
      <xdr:col>3</xdr:col>
      <xdr:colOff>330488</xdr:colOff>
      <xdr:row>21</xdr:row>
      <xdr:rowOff>107744</xdr:rowOff>
    </xdr:to>
    <xdr:pic>
      <xdr:nvPicPr>
        <xdr:cNvPr id="2" name="圖片 1"/>
        <xdr:cNvPicPr>
          <a:picLocks noChangeAspect="1"/>
        </xdr:cNvPicPr>
      </xdr:nvPicPr>
      <xdr:blipFill>
        <a:blip xmlns:r="http://schemas.openxmlformats.org/officeDocument/2006/relationships" r:embed="rId3"/>
        <a:stretch>
          <a:fillRect/>
        </a:stretch>
      </xdr:blipFill>
      <xdr:spPr>
        <a:xfrm>
          <a:off x="1761613" y="4905887"/>
          <a:ext cx="1057665" cy="1213874"/>
        </a:xfrm>
        <a:prstGeom prst="rect">
          <a:avLst/>
        </a:prstGeom>
      </xdr:spPr>
    </xdr:pic>
    <xdr:clientData/>
  </xdr:twoCellAnchor>
  <xdr:twoCellAnchor editAs="oneCell">
    <xdr:from>
      <xdr:col>4</xdr:col>
      <xdr:colOff>541866</xdr:colOff>
      <xdr:row>17</xdr:row>
      <xdr:rowOff>35942</xdr:rowOff>
    </xdr:from>
    <xdr:to>
      <xdr:col>5</xdr:col>
      <xdr:colOff>693419</xdr:colOff>
      <xdr:row>21</xdr:row>
      <xdr:rowOff>104553</xdr:rowOff>
    </xdr:to>
    <xdr:pic>
      <xdr:nvPicPr>
        <xdr:cNvPr id="3" name="圖片 2"/>
        <xdr:cNvPicPr>
          <a:picLocks noChangeAspect="1"/>
        </xdr:cNvPicPr>
      </xdr:nvPicPr>
      <xdr:blipFill>
        <a:blip xmlns:r="http://schemas.openxmlformats.org/officeDocument/2006/relationships" r:embed="rId4"/>
        <a:stretch>
          <a:fillRect/>
        </a:stretch>
      </xdr:blipFill>
      <xdr:spPr>
        <a:xfrm>
          <a:off x="3498426" y="4996562"/>
          <a:ext cx="890693" cy="10744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312420</xdr:colOff>
          <xdr:row>26</xdr:row>
          <xdr:rowOff>60960</xdr:rowOff>
        </xdr:from>
        <xdr:to>
          <xdr:col>6</xdr:col>
          <xdr:colOff>731520</xdr:colOff>
          <xdr:row>26</xdr:row>
          <xdr:rowOff>228600</xdr:rowOff>
        </xdr:to>
        <xdr:sp macro="" textlink="">
          <xdr:nvSpPr>
            <xdr:cNvPr id="16459" name="Option Button 75" hidden="1">
              <a:extLst>
                <a:ext uri="{63B3BB69-23CF-44E3-9099-C40C66FF867C}">
                  <a14:compatExt spid="_x0000_s164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26</xdr:row>
          <xdr:rowOff>76200</xdr:rowOff>
        </xdr:from>
        <xdr:to>
          <xdr:col>7</xdr:col>
          <xdr:colOff>655320</xdr:colOff>
          <xdr:row>26</xdr:row>
          <xdr:rowOff>228600</xdr:rowOff>
        </xdr:to>
        <xdr:sp macro="" textlink="">
          <xdr:nvSpPr>
            <xdr:cNvPr id="16460" name="Option Button 76" hidden="1">
              <a:extLst>
                <a:ext uri="{63B3BB69-23CF-44E3-9099-C40C66FF867C}">
                  <a14:compatExt spid="_x0000_s164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07.xml"/><Relationship Id="rId13" Type="http://schemas.openxmlformats.org/officeDocument/2006/relationships/ctrlProp" Target="../ctrlProps/ctrlProp112.xml"/><Relationship Id="rId18" Type="http://schemas.openxmlformats.org/officeDocument/2006/relationships/ctrlProp" Target="../ctrlProps/ctrlProp117.xml"/><Relationship Id="rId26" Type="http://schemas.openxmlformats.org/officeDocument/2006/relationships/ctrlProp" Target="../ctrlProps/ctrlProp125.xml"/><Relationship Id="rId3" Type="http://schemas.openxmlformats.org/officeDocument/2006/relationships/vmlDrawing" Target="../drawings/vmlDrawing6.vml"/><Relationship Id="rId21" Type="http://schemas.openxmlformats.org/officeDocument/2006/relationships/ctrlProp" Target="../ctrlProps/ctrlProp120.xml"/><Relationship Id="rId34" Type="http://schemas.openxmlformats.org/officeDocument/2006/relationships/ctrlProp" Target="../ctrlProps/ctrlProp133.xml"/><Relationship Id="rId7" Type="http://schemas.openxmlformats.org/officeDocument/2006/relationships/ctrlProp" Target="../ctrlProps/ctrlProp106.xml"/><Relationship Id="rId12" Type="http://schemas.openxmlformats.org/officeDocument/2006/relationships/ctrlProp" Target="../ctrlProps/ctrlProp111.xml"/><Relationship Id="rId17" Type="http://schemas.openxmlformats.org/officeDocument/2006/relationships/ctrlProp" Target="../ctrlProps/ctrlProp116.xml"/><Relationship Id="rId25" Type="http://schemas.openxmlformats.org/officeDocument/2006/relationships/ctrlProp" Target="../ctrlProps/ctrlProp124.xml"/><Relationship Id="rId33" Type="http://schemas.openxmlformats.org/officeDocument/2006/relationships/ctrlProp" Target="../ctrlProps/ctrlProp132.xml"/><Relationship Id="rId2" Type="http://schemas.openxmlformats.org/officeDocument/2006/relationships/drawing" Target="../drawings/drawing6.xml"/><Relationship Id="rId16" Type="http://schemas.openxmlformats.org/officeDocument/2006/relationships/ctrlProp" Target="../ctrlProps/ctrlProp115.xml"/><Relationship Id="rId20" Type="http://schemas.openxmlformats.org/officeDocument/2006/relationships/ctrlProp" Target="../ctrlProps/ctrlProp119.xml"/><Relationship Id="rId29" Type="http://schemas.openxmlformats.org/officeDocument/2006/relationships/ctrlProp" Target="../ctrlProps/ctrlProp128.xml"/><Relationship Id="rId1" Type="http://schemas.openxmlformats.org/officeDocument/2006/relationships/printerSettings" Target="../printerSettings/printerSettings3.bin"/><Relationship Id="rId6" Type="http://schemas.openxmlformats.org/officeDocument/2006/relationships/ctrlProp" Target="../ctrlProps/ctrlProp105.xml"/><Relationship Id="rId11" Type="http://schemas.openxmlformats.org/officeDocument/2006/relationships/ctrlProp" Target="../ctrlProps/ctrlProp110.xml"/><Relationship Id="rId24" Type="http://schemas.openxmlformats.org/officeDocument/2006/relationships/ctrlProp" Target="../ctrlProps/ctrlProp123.xml"/><Relationship Id="rId32" Type="http://schemas.openxmlformats.org/officeDocument/2006/relationships/ctrlProp" Target="../ctrlProps/ctrlProp131.xml"/><Relationship Id="rId5" Type="http://schemas.openxmlformats.org/officeDocument/2006/relationships/ctrlProp" Target="../ctrlProps/ctrlProp104.xml"/><Relationship Id="rId15" Type="http://schemas.openxmlformats.org/officeDocument/2006/relationships/ctrlProp" Target="../ctrlProps/ctrlProp114.xml"/><Relationship Id="rId23" Type="http://schemas.openxmlformats.org/officeDocument/2006/relationships/ctrlProp" Target="../ctrlProps/ctrlProp122.xml"/><Relationship Id="rId28" Type="http://schemas.openxmlformats.org/officeDocument/2006/relationships/ctrlProp" Target="../ctrlProps/ctrlProp127.xml"/><Relationship Id="rId10" Type="http://schemas.openxmlformats.org/officeDocument/2006/relationships/ctrlProp" Target="../ctrlProps/ctrlProp109.xml"/><Relationship Id="rId19" Type="http://schemas.openxmlformats.org/officeDocument/2006/relationships/ctrlProp" Target="../ctrlProps/ctrlProp118.xml"/><Relationship Id="rId31" Type="http://schemas.openxmlformats.org/officeDocument/2006/relationships/ctrlProp" Target="../ctrlProps/ctrlProp130.xml"/><Relationship Id="rId4" Type="http://schemas.openxmlformats.org/officeDocument/2006/relationships/ctrlProp" Target="../ctrlProps/ctrlProp103.xml"/><Relationship Id="rId9" Type="http://schemas.openxmlformats.org/officeDocument/2006/relationships/ctrlProp" Target="../ctrlProps/ctrlProp108.xml"/><Relationship Id="rId14" Type="http://schemas.openxmlformats.org/officeDocument/2006/relationships/ctrlProp" Target="../ctrlProps/ctrlProp113.xml"/><Relationship Id="rId22" Type="http://schemas.openxmlformats.org/officeDocument/2006/relationships/ctrlProp" Target="../ctrlProps/ctrlProp121.xml"/><Relationship Id="rId27" Type="http://schemas.openxmlformats.org/officeDocument/2006/relationships/ctrlProp" Target="../ctrlProps/ctrlProp126.xml"/><Relationship Id="rId30" Type="http://schemas.openxmlformats.org/officeDocument/2006/relationships/ctrlProp" Target="../ctrlProps/ctrlProp12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1.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3" Type="http://schemas.openxmlformats.org/officeDocument/2006/relationships/vmlDrawing" Target="../drawings/vmlDrawing3.v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3.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image" Target="../media/image1.png"/><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3" Type="http://schemas.openxmlformats.org/officeDocument/2006/relationships/ctrlProp" Target="../ctrlProps/ctrlProp46.xml"/><Relationship Id="rId7" Type="http://schemas.openxmlformats.org/officeDocument/2006/relationships/ctrlProp" Target="../ctrlProps/ctrlProp50.xml"/><Relationship Id="rId12" Type="http://schemas.openxmlformats.org/officeDocument/2006/relationships/ctrlProp" Target="../ctrlProps/ctrlProp55.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ctrlProp" Target="../ctrlProps/ctrlProp48.xml"/><Relationship Id="rId10" Type="http://schemas.openxmlformats.org/officeDocument/2006/relationships/ctrlProp" Target="../ctrlProps/ctrlProp53.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3.xml"/><Relationship Id="rId13" Type="http://schemas.openxmlformats.org/officeDocument/2006/relationships/ctrlProp" Target="../ctrlProps/ctrlProp68.xml"/><Relationship Id="rId18" Type="http://schemas.openxmlformats.org/officeDocument/2006/relationships/ctrlProp" Target="../ctrlProps/ctrlProp73.xml"/><Relationship Id="rId26" Type="http://schemas.openxmlformats.org/officeDocument/2006/relationships/ctrlProp" Target="../ctrlProps/ctrlProp81.xml"/><Relationship Id="rId39" Type="http://schemas.openxmlformats.org/officeDocument/2006/relationships/ctrlProp" Target="../ctrlProps/ctrlProp94.xml"/><Relationship Id="rId3" Type="http://schemas.openxmlformats.org/officeDocument/2006/relationships/ctrlProp" Target="../ctrlProps/ctrlProp58.xml"/><Relationship Id="rId21" Type="http://schemas.openxmlformats.org/officeDocument/2006/relationships/ctrlProp" Target="../ctrlProps/ctrlProp76.xml"/><Relationship Id="rId34" Type="http://schemas.openxmlformats.org/officeDocument/2006/relationships/ctrlProp" Target="../ctrlProps/ctrlProp89.xml"/><Relationship Id="rId42" Type="http://schemas.openxmlformats.org/officeDocument/2006/relationships/ctrlProp" Target="../ctrlProps/ctrlProp97.xml"/><Relationship Id="rId47" Type="http://schemas.openxmlformats.org/officeDocument/2006/relationships/ctrlProp" Target="../ctrlProps/ctrlProp102.xml"/><Relationship Id="rId7" Type="http://schemas.openxmlformats.org/officeDocument/2006/relationships/ctrlProp" Target="../ctrlProps/ctrlProp62.xml"/><Relationship Id="rId12" Type="http://schemas.openxmlformats.org/officeDocument/2006/relationships/ctrlProp" Target="../ctrlProps/ctrlProp67.xml"/><Relationship Id="rId17" Type="http://schemas.openxmlformats.org/officeDocument/2006/relationships/ctrlProp" Target="../ctrlProps/ctrlProp72.xml"/><Relationship Id="rId25" Type="http://schemas.openxmlformats.org/officeDocument/2006/relationships/ctrlProp" Target="../ctrlProps/ctrlProp80.xml"/><Relationship Id="rId33" Type="http://schemas.openxmlformats.org/officeDocument/2006/relationships/ctrlProp" Target="../ctrlProps/ctrlProp88.xml"/><Relationship Id="rId38" Type="http://schemas.openxmlformats.org/officeDocument/2006/relationships/ctrlProp" Target="../ctrlProps/ctrlProp93.xml"/><Relationship Id="rId46" Type="http://schemas.openxmlformats.org/officeDocument/2006/relationships/ctrlProp" Target="../ctrlProps/ctrlProp101.xml"/><Relationship Id="rId2" Type="http://schemas.openxmlformats.org/officeDocument/2006/relationships/vmlDrawing" Target="../drawings/vmlDrawing5.vml"/><Relationship Id="rId16" Type="http://schemas.openxmlformats.org/officeDocument/2006/relationships/ctrlProp" Target="../ctrlProps/ctrlProp71.xml"/><Relationship Id="rId20" Type="http://schemas.openxmlformats.org/officeDocument/2006/relationships/ctrlProp" Target="../ctrlProps/ctrlProp75.xml"/><Relationship Id="rId29" Type="http://schemas.openxmlformats.org/officeDocument/2006/relationships/ctrlProp" Target="../ctrlProps/ctrlProp84.xml"/><Relationship Id="rId41" Type="http://schemas.openxmlformats.org/officeDocument/2006/relationships/ctrlProp" Target="../ctrlProps/ctrlProp96.xml"/><Relationship Id="rId1" Type="http://schemas.openxmlformats.org/officeDocument/2006/relationships/drawing" Target="../drawings/drawing5.xml"/><Relationship Id="rId6" Type="http://schemas.openxmlformats.org/officeDocument/2006/relationships/ctrlProp" Target="../ctrlProps/ctrlProp61.xml"/><Relationship Id="rId11" Type="http://schemas.openxmlformats.org/officeDocument/2006/relationships/ctrlProp" Target="../ctrlProps/ctrlProp66.xml"/><Relationship Id="rId24" Type="http://schemas.openxmlformats.org/officeDocument/2006/relationships/ctrlProp" Target="../ctrlProps/ctrlProp79.xml"/><Relationship Id="rId32" Type="http://schemas.openxmlformats.org/officeDocument/2006/relationships/ctrlProp" Target="../ctrlProps/ctrlProp87.xml"/><Relationship Id="rId37" Type="http://schemas.openxmlformats.org/officeDocument/2006/relationships/ctrlProp" Target="../ctrlProps/ctrlProp92.xml"/><Relationship Id="rId40" Type="http://schemas.openxmlformats.org/officeDocument/2006/relationships/ctrlProp" Target="../ctrlProps/ctrlProp95.xml"/><Relationship Id="rId45" Type="http://schemas.openxmlformats.org/officeDocument/2006/relationships/ctrlProp" Target="../ctrlProps/ctrlProp100.xml"/><Relationship Id="rId5" Type="http://schemas.openxmlformats.org/officeDocument/2006/relationships/ctrlProp" Target="../ctrlProps/ctrlProp60.xml"/><Relationship Id="rId15" Type="http://schemas.openxmlformats.org/officeDocument/2006/relationships/ctrlProp" Target="../ctrlProps/ctrlProp70.xml"/><Relationship Id="rId23" Type="http://schemas.openxmlformats.org/officeDocument/2006/relationships/ctrlProp" Target="../ctrlProps/ctrlProp78.xml"/><Relationship Id="rId28" Type="http://schemas.openxmlformats.org/officeDocument/2006/relationships/ctrlProp" Target="../ctrlProps/ctrlProp83.xml"/><Relationship Id="rId36" Type="http://schemas.openxmlformats.org/officeDocument/2006/relationships/ctrlProp" Target="../ctrlProps/ctrlProp91.xml"/><Relationship Id="rId10" Type="http://schemas.openxmlformats.org/officeDocument/2006/relationships/ctrlProp" Target="../ctrlProps/ctrlProp65.xml"/><Relationship Id="rId19" Type="http://schemas.openxmlformats.org/officeDocument/2006/relationships/ctrlProp" Target="../ctrlProps/ctrlProp74.xml"/><Relationship Id="rId31" Type="http://schemas.openxmlformats.org/officeDocument/2006/relationships/ctrlProp" Target="../ctrlProps/ctrlProp86.xml"/><Relationship Id="rId44" Type="http://schemas.openxmlformats.org/officeDocument/2006/relationships/ctrlProp" Target="../ctrlProps/ctrlProp99.xml"/><Relationship Id="rId4" Type="http://schemas.openxmlformats.org/officeDocument/2006/relationships/ctrlProp" Target="../ctrlProps/ctrlProp59.xml"/><Relationship Id="rId9" Type="http://schemas.openxmlformats.org/officeDocument/2006/relationships/ctrlProp" Target="../ctrlProps/ctrlProp64.xml"/><Relationship Id="rId14" Type="http://schemas.openxmlformats.org/officeDocument/2006/relationships/ctrlProp" Target="../ctrlProps/ctrlProp69.xml"/><Relationship Id="rId22" Type="http://schemas.openxmlformats.org/officeDocument/2006/relationships/ctrlProp" Target="../ctrlProps/ctrlProp77.xml"/><Relationship Id="rId27" Type="http://schemas.openxmlformats.org/officeDocument/2006/relationships/ctrlProp" Target="../ctrlProps/ctrlProp82.xml"/><Relationship Id="rId30" Type="http://schemas.openxmlformats.org/officeDocument/2006/relationships/ctrlProp" Target="../ctrlProps/ctrlProp85.xml"/><Relationship Id="rId35" Type="http://schemas.openxmlformats.org/officeDocument/2006/relationships/ctrlProp" Target="../ctrlProps/ctrlProp90.xml"/><Relationship Id="rId43" Type="http://schemas.openxmlformats.org/officeDocument/2006/relationships/ctrlProp" Target="../ctrlProps/ctrlProp9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M21"/>
  <sheetViews>
    <sheetView zoomScale="139" workbookViewId="0">
      <selection activeCell="B3" sqref="B3:H7"/>
    </sheetView>
  </sheetViews>
  <sheetFormatPr defaultColWidth="11.44140625" defaultRowHeight="16.2"/>
  <cols>
    <col min="7" max="7" width="10.109375" customWidth="1"/>
    <col min="8" max="13" width="12" customWidth="1"/>
  </cols>
  <sheetData>
    <row r="3" spans="2:13" ht="16.8" thickBot="1"/>
    <row r="4" spans="2:13" ht="16.8" thickBot="1">
      <c r="B4" s="5" t="s">
        <v>0</v>
      </c>
      <c r="C4" s="2"/>
      <c r="D4" s="2"/>
      <c r="E4" s="2"/>
      <c r="F4" s="2"/>
      <c r="G4" s="2"/>
      <c r="H4" s="2"/>
      <c r="I4" s="2"/>
      <c r="J4" s="2"/>
    </row>
    <row r="5" spans="2:13" ht="28.95" customHeight="1">
      <c r="B5" s="104" t="s">
        <v>13</v>
      </c>
      <c r="C5" s="104"/>
      <c r="D5" s="104"/>
      <c r="E5" s="104"/>
      <c r="F5" s="104"/>
      <c r="G5" s="104"/>
      <c r="H5" s="104"/>
      <c r="I5" s="14"/>
      <c r="J5" s="1"/>
      <c r="K5" s="1"/>
      <c r="L5" s="1"/>
      <c r="M5" s="1"/>
    </row>
    <row r="6" spans="2:13" ht="16.8" thickBot="1">
      <c r="B6" s="19" t="s">
        <v>1</v>
      </c>
      <c r="C6" s="19"/>
      <c r="D6" s="19"/>
      <c r="E6" s="19"/>
      <c r="F6" s="19"/>
      <c r="G6" s="19"/>
      <c r="H6" s="19"/>
      <c r="I6" s="15"/>
    </row>
    <row r="7" spans="2:13">
      <c r="B7" s="105" t="s">
        <v>2</v>
      </c>
      <c r="C7" s="106"/>
      <c r="D7" s="106"/>
      <c r="E7" s="106"/>
      <c r="F7" s="106"/>
      <c r="G7" s="16" t="s">
        <v>14</v>
      </c>
      <c r="H7" s="6" t="s">
        <v>15</v>
      </c>
      <c r="I7" s="12"/>
    </row>
    <row r="8" spans="2:13" ht="18" customHeight="1">
      <c r="B8" s="107" t="s">
        <v>3</v>
      </c>
      <c r="C8" s="108"/>
      <c r="D8" s="108"/>
      <c r="E8" s="108"/>
      <c r="F8" s="108"/>
      <c r="G8" s="20"/>
      <c r="H8" s="21"/>
      <c r="I8" s="13">
        <v>2</v>
      </c>
      <c r="J8" s="26">
        <v>2</v>
      </c>
      <c r="K8" s="26"/>
      <c r="L8" s="26"/>
    </row>
    <row r="9" spans="2:13" ht="18" customHeight="1">
      <c r="B9" s="107" t="s">
        <v>4</v>
      </c>
      <c r="C9" s="108"/>
      <c r="D9" s="108"/>
      <c r="E9" s="108"/>
      <c r="F9" s="108"/>
      <c r="G9" s="20"/>
      <c r="H9" s="21"/>
      <c r="I9" s="13"/>
      <c r="J9" s="26"/>
      <c r="K9" s="26"/>
      <c r="L9" s="26"/>
    </row>
    <row r="10" spans="2:13" ht="18" customHeight="1">
      <c r="B10" s="107" t="s">
        <v>5</v>
      </c>
      <c r="C10" s="108"/>
      <c r="D10" s="108"/>
      <c r="E10" s="108"/>
      <c r="F10" s="108"/>
      <c r="G10" s="20"/>
      <c r="H10" s="21"/>
      <c r="I10" s="13"/>
      <c r="J10" s="26"/>
      <c r="K10" s="26"/>
      <c r="L10" s="26"/>
    </row>
    <row r="11" spans="2:13" ht="18" customHeight="1">
      <c r="B11" s="107" t="s">
        <v>6</v>
      </c>
      <c r="C11" s="108"/>
      <c r="D11" s="108"/>
      <c r="E11" s="108"/>
      <c r="F11" s="108"/>
      <c r="G11" s="20"/>
      <c r="H11" s="21"/>
      <c r="I11" s="13"/>
      <c r="J11" s="26"/>
      <c r="K11" s="26"/>
      <c r="L11" s="26"/>
    </row>
    <row r="12" spans="2:13" ht="33" customHeight="1">
      <c r="B12" s="109" t="s">
        <v>7</v>
      </c>
      <c r="C12" s="110"/>
      <c r="D12" s="110"/>
      <c r="E12" s="110"/>
      <c r="F12" s="110"/>
      <c r="G12" s="22"/>
      <c r="H12" s="21"/>
      <c r="I12" s="13"/>
      <c r="J12" s="26"/>
      <c r="K12" s="26"/>
      <c r="L12" s="26"/>
    </row>
    <row r="13" spans="2:13" ht="18" customHeight="1">
      <c r="B13" s="111" t="str">
        <f>IF(OR(I8=TRUE,I9=TRUE,I10=TRUE,I11=TRUE,I12=TRUE),K14,IF(AND(J8=TRUE,J9=TRUE,J10=TRUE,J11=TRUE,J12=TRUE),K13,""))</f>
        <v/>
      </c>
      <c r="C13" s="112"/>
      <c r="D13" s="112"/>
      <c r="E13" s="112"/>
      <c r="F13" s="112"/>
      <c r="G13" s="112"/>
      <c r="H13" s="113"/>
      <c r="I13" s="13"/>
      <c r="J13" s="26"/>
      <c r="K13" s="27" t="s">
        <v>17</v>
      </c>
      <c r="L13" s="26"/>
    </row>
    <row r="14" spans="2:13">
      <c r="B14" s="114" t="s">
        <v>8</v>
      </c>
      <c r="C14" s="115"/>
      <c r="D14" s="115"/>
      <c r="E14" s="115"/>
      <c r="F14" s="116"/>
      <c r="G14" s="17" t="s">
        <v>14</v>
      </c>
      <c r="H14" s="18" t="s">
        <v>15</v>
      </c>
      <c r="I14" s="13"/>
      <c r="J14" s="26"/>
      <c r="K14" s="27" t="s">
        <v>16</v>
      </c>
      <c r="L14" s="26"/>
    </row>
    <row r="15" spans="2:13" ht="18" customHeight="1">
      <c r="B15" s="117" t="s">
        <v>9</v>
      </c>
      <c r="C15" s="118"/>
      <c r="D15" s="118"/>
      <c r="E15" s="118"/>
      <c r="F15" s="119"/>
      <c r="G15" s="23"/>
      <c r="H15" s="24"/>
      <c r="I15" s="12"/>
    </row>
    <row r="16" spans="2:13" ht="18" customHeight="1">
      <c r="B16" s="117" t="s">
        <v>10</v>
      </c>
      <c r="C16" s="118"/>
      <c r="D16" s="118"/>
      <c r="E16" s="118"/>
      <c r="F16" s="119"/>
      <c r="G16" s="23"/>
      <c r="H16" s="24"/>
      <c r="I16" s="12"/>
    </row>
    <row r="17" spans="2:9" ht="15" customHeight="1">
      <c r="B17" s="94" t="s">
        <v>11</v>
      </c>
      <c r="C17" s="95"/>
      <c r="D17" s="95"/>
      <c r="E17" s="95"/>
      <c r="F17" s="96"/>
      <c r="G17" s="100"/>
      <c r="H17" s="102"/>
      <c r="I17" s="12"/>
    </row>
    <row r="18" spans="2:9" ht="16.8" thickBot="1">
      <c r="B18" s="97"/>
      <c r="C18" s="98"/>
      <c r="D18" s="98"/>
      <c r="E18" s="98"/>
      <c r="F18" s="99"/>
      <c r="G18" s="101"/>
      <c r="H18" s="103"/>
      <c r="I18" s="12"/>
    </row>
    <row r="21" spans="2:9">
      <c r="B21" s="8"/>
    </row>
  </sheetData>
  <mergeCells count="14">
    <mergeCell ref="B17:F18"/>
    <mergeCell ref="G17:G18"/>
    <mergeCell ref="H17:H18"/>
    <mergeCell ref="B5:H5"/>
    <mergeCell ref="B7:F7"/>
    <mergeCell ref="B8:F8"/>
    <mergeCell ref="B9:F9"/>
    <mergeCell ref="B10:F10"/>
    <mergeCell ref="B11:F11"/>
    <mergeCell ref="B12:F12"/>
    <mergeCell ref="B13:H13"/>
    <mergeCell ref="B14:F14"/>
    <mergeCell ref="B15:F15"/>
    <mergeCell ref="B16:F16"/>
  </mergeCells>
  <phoneticPr fontId="2" type="noConversion"/>
  <pageMargins left="0.7" right="0.7" top="0.75" bottom="0.75" header="0.3" footer="0.3"/>
  <pageSetup paperSize="9"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7185" r:id="rId3" name="Group Box 17">
              <controlPr defaultSize="0" autoFill="0" autoPict="0">
                <anchor moveWithCells="1">
                  <from>
                    <xdr:col>6</xdr:col>
                    <xdr:colOff>15240</xdr:colOff>
                    <xdr:row>7</xdr:row>
                    <xdr:rowOff>0</xdr:rowOff>
                  </from>
                  <to>
                    <xdr:col>7</xdr:col>
                    <xdr:colOff>762000</xdr:colOff>
                    <xdr:row>8</xdr:row>
                    <xdr:rowOff>60960</xdr:rowOff>
                  </to>
                </anchor>
              </controlPr>
            </control>
          </mc:Choice>
        </mc:AlternateContent>
        <mc:AlternateContent xmlns:mc="http://schemas.openxmlformats.org/markup-compatibility/2006">
          <mc:Choice Requires="x14">
            <control shapeId="7186" r:id="rId4" name="Option Button 18">
              <controlPr defaultSize="0" autoFill="0" autoLine="0" autoPict="0">
                <anchor moveWithCells="1">
                  <from>
                    <xdr:col>6</xdr:col>
                    <xdr:colOff>228600</xdr:colOff>
                    <xdr:row>6</xdr:row>
                    <xdr:rowOff>175260</xdr:rowOff>
                  </from>
                  <to>
                    <xdr:col>7</xdr:col>
                    <xdr:colOff>342900</xdr:colOff>
                    <xdr:row>8</xdr:row>
                    <xdr:rowOff>22860</xdr:rowOff>
                  </to>
                </anchor>
              </controlPr>
            </control>
          </mc:Choice>
        </mc:AlternateContent>
        <mc:AlternateContent xmlns:mc="http://schemas.openxmlformats.org/markup-compatibility/2006">
          <mc:Choice Requires="x14">
            <control shapeId="7194" r:id="rId5" name="Option Button 26">
              <controlPr defaultSize="0" autoFill="0" autoLine="0" autoPict="0">
                <anchor moveWithCells="1">
                  <from>
                    <xdr:col>7</xdr:col>
                    <xdr:colOff>243840</xdr:colOff>
                    <xdr:row>6</xdr:row>
                    <xdr:rowOff>152400</xdr:rowOff>
                  </from>
                  <to>
                    <xdr:col>8</xdr:col>
                    <xdr:colOff>365760</xdr:colOff>
                    <xdr:row>8</xdr:row>
                    <xdr:rowOff>76200</xdr:rowOff>
                  </to>
                </anchor>
              </controlPr>
            </control>
          </mc:Choice>
        </mc:AlternateContent>
        <mc:AlternateContent xmlns:mc="http://schemas.openxmlformats.org/markup-compatibility/2006">
          <mc:Choice Requires="x14">
            <control shapeId="7195" r:id="rId6" name="Group Box 27">
              <controlPr defaultSize="0" autoFill="0" autoPict="0">
                <anchor moveWithCells="1">
                  <from>
                    <xdr:col>6</xdr:col>
                    <xdr:colOff>0</xdr:colOff>
                    <xdr:row>8</xdr:row>
                    <xdr:rowOff>60960</xdr:rowOff>
                  </from>
                  <to>
                    <xdr:col>7</xdr:col>
                    <xdr:colOff>899160</xdr:colOff>
                    <xdr:row>9</xdr:row>
                    <xdr:rowOff>152400</xdr:rowOff>
                  </to>
                </anchor>
              </controlPr>
            </control>
          </mc:Choice>
        </mc:AlternateContent>
        <mc:AlternateContent xmlns:mc="http://schemas.openxmlformats.org/markup-compatibility/2006">
          <mc:Choice Requires="x14">
            <control shapeId="7196" r:id="rId7" name="Option Button 28">
              <controlPr defaultSize="0" autoFill="0" autoLine="0" autoPict="0">
                <anchor moveWithCells="1">
                  <from>
                    <xdr:col>6</xdr:col>
                    <xdr:colOff>266700</xdr:colOff>
                    <xdr:row>8</xdr:row>
                    <xdr:rowOff>175260</xdr:rowOff>
                  </from>
                  <to>
                    <xdr:col>6</xdr:col>
                    <xdr:colOff>662940</xdr:colOff>
                    <xdr:row>9</xdr:row>
                    <xdr:rowOff>167640</xdr:rowOff>
                  </to>
                </anchor>
              </controlPr>
            </control>
          </mc:Choice>
        </mc:AlternateContent>
        <mc:AlternateContent xmlns:mc="http://schemas.openxmlformats.org/markup-compatibility/2006">
          <mc:Choice Requires="x14">
            <control shapeId="7197" r:id="rId8" name="Option Button 29">
              <controlPr defaultSize="0" autoFill="0" autoLine="0" autoPict="0">
                <anchor moveWithCells="1">
                  <from>
                    <xdr:col>7</xdr:col>
                    <xdr:colOff>419100</xdr:colOff>
                    <xdr:row>8</xdr:row>
                    <xdr:rowOff>167640</xdr:rowOff>
                  </from>
                  <to>
                    <xdr:col>7</xdr:col>
                    <xdr:colOff>815340</xdr:colOff>
                    <xdr:row>9</xdr:row>
                    <xdr:rowOff>152400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4140625" defaultRowHeight="16.2"/>
  <sheetData/>
  <phoneticPr fontId="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I90"/>
  <sheetViews>
    <sheetView showGridLines="0" showRowColHeaders="0" zoomScaleNormal="100" workbookViewId="0">
      <selection activeCell="I39" sqref="I39"/>
    </sheetView>
  </sheetViews>
  <sheetFormatPr defaultColWidth="0" defaultRowHeight="15.6" zeroHeight="1"/>
  <cols>
    <col min="1" max="5" width="10.77734375" style="36" customWidth="1"/>
    <col min="6" max="6" width="18.109375" style="36" customWidth="1"/>
    <col min="7" max="8" width="11.33203125" style="36" customWidth="1"/>
    <col min="9" max="9" width="12.77734375" style="37" customWidth="1"/>
    <col min="10" max="10" width="65.44140625" style="38" hidden="1" customWidth="1"/>
    <col min="11" max="11" width="12.77734375" style="36" customWidth="1"/>
    <col min="12" max="13" width="12.77734375" style="36" hidden="1" customWidth="1"/>
    <col min="14" max="763" width="0" style="36" hidden="1" customWidth="1"/>
    <col min="764" max="16384" width="10.77734375" style="36" hidden="1"/>
  </cols>
  <sheetData>
    <row r="1" spans="2:13" ht="40.049999999999997" customHeight="1"/>
    <row r="2" spans="2:13" ht="43.95" hidden="1" customHeight="1" thickTop="1" thickBot="1">
      <c r="B2" s="121"/>
      <c r="C2" s="122"/>
      <c r="D2" s="122"/>
      <c r="E2" s="122"/>
      <c r="F2" s="122"/>
      <c r="G2" s="122"/>
      <c r="H2" s="123"/>
      <c r="I2" s="39"/>
    </row>
    <row r="3" spans="2:13" ht="40.950000000000003" customHeight="1" thickBot="1">
      <c r="B3" s="120" t="s">
        <v>77</v>
      </c>
      <c r="C3" s="120"/>
      <c r="D3" s="120"/>
      <c r="E3" s="120"/>
      <c r="F3" s="120"/>
      <c r="G3" s="120"/>
      <c r="H3" s="120"/>
      <c r="I3" s="40"/>
    </row>
    <row r="4" spans="2:13" ht="30" customHeight="1" thickBot="1">
      <c r="B4" s="194"/>
      <c r="C4" s="194"/>
      <c r="D4" s="194"/>
      <c r="E4" s="194"/>
      <c r="F4" s="194"/>
      <c r="G4" s="194"/>
      <c r="H4" s="194"/>
      <c r="I4" s="58"/>
      <c r="J4" s="42" t="s">
        <v>57</v>
      </c>
      <c r="K4" s="51"/>
    </row>
    <row r="5" spans="2:13" ht="30" customHeight="1" thickBot="1">
      <c r="B5" s="125" t="s">
        <v>75</v>
      </c>
      <c r="C5" s="125"/>
      <c r="D5" s="125"/>
      <c r="E5" s="125"/>
      <c r="F5" s="125"/>
      <c r="G5" s="125"/>
      <c r="H5" s="125"/>
      <c r="I5" s="63"/>
      <c r="J5" s="44" t="s">
        <v>27</v>
      </c>
    </row>
    <row r="6" spans="2:13" ht="19.95" customHeight="1" thickTop="1">
      <c r="B6" s="195" t="s">
        <v>74</v>
      </c>
      <c r="C6" s="196"/>
      <c r="D6" s="196"/>
      <c r="E6" s="196"/>
      <c r="F6" s="197"/>
      <c r="G6" s="83" t="s">
        <v>14</v>
      </c>
      <c r="H6" s="84" t="s">
        <v>67</v>
      </c>
      <c r="I6" s="56"/>
      <c r="J6" s="46" t="s">
        <v>26</v>
      </c>
    </row>
    <row r="7" spans="2:13" ht="19.95" customHeight="1">
      <c r="B7" s="198" t="s">
        <v>23</v>
      </c>
      <c r="C7" s="199"/>
      <c r="D7" s="199"/>
      <c r="E7" s="199"/>
      <c r="F7" s="200"/>
      <c r="G7" s="204"/>
      <c r="H7" s="205"/>
      <c r="I7" s="58"/>
      <c r="J7" s="134">
        <v>0</v>
      </c>
    </row>
    <row r="8" spans="2:13" ht="19.95" customHeight="1">
      <c r="B8" s="201"/>
      <c r="C8" s="202"/>
      <c r="D8" s="202"/>
      <c r="E8" s="202"/>
      <c r="F8" s="203"/>
      <c r="G8" s="204"/>
      <c r="H8" s="205"/>
      <c r="I8" s="58"/>
      <c r="J8" s="134"/>
    </row>
    <row r="9" spans="2:13" ht="25.05" customHeight="1">
      <c r="B9" s="209" t="s">
        <v>79</v>
      </c>
      <c r="C9" s="210"/>
      <c r="D9" s="210"/>
      <c r="E9" s="210"/>
      <c r="F9" s="211"/>
      <c r="G9" s="204"/>
      <c r="H9" s="205"/>
      <c r="I9" s="58"/>
      <c r="J9" s="134">
        <v>0</v>
      </c>
      <c r="M9" s="64"/>
    </row>
    <row r="10" spans="2:13" ht="28.05" customHeight="1">
      <c r="B10" s="235"/>
      <c r="C10" s="236"/>
      <c r="D10" s="236"/>
      <c r="E10" s="236"/>
      <c r="F10" s="237"/>
      <c r="G10" s="204"/>
      <c r="H10" s="205"/>
      <c r="I10" s="58"/>
      <c r="J10" s="134"/>
    </row>
    <row r="11" spans="2:13" ht="19.95" customHeight="1">
      <c r="B11" s="209" t="s">
        <v>78</v>
      </c>
      <c r="C11" s="210"/>
      <c r="D11" s="210"/>
      <c r="E11" s="210"/>
      <c r="F11" s="211"/>
      <c r="G11" s="204"/>
      <c r="H11" s="205"/>
      <c r="I11" s="58"/>
      <c r="J11" s="134">
        <v>0</v>
      </c>
    </row>
    <row r="12" spans="2:13" ht="19.95" customHeight="1" thickBot="1">
      <c r="B12" s="212"/>
      <c r="C12" s="213"/>
      <c r="D12" s="213"/>
      <c r="E12" s="213"/>
      <c r="F12" s="214"/>
      <c r="G12" s="215"/>
      <c r="H12" s="216"/>
      <c r="I12" s="58"/>
      <c r="J12" s="134"/>
    </row>
    <row r="13" spans="2:13" ht="19.95" customHeight="1" thickBot="1">
      <c r="B13" s="151" t="str">
        <f>IF(AND(J7=1,J9=1,J11=1),J6,IF(OR(J7=2,J9=2,J11=2),J5,J13))</f>
        <v>請填寫A部。</v>
      </c>
      <c r="C13" s="152"/>
      <c r="D13" s="152"/>
      <c r="E13" s="152"/>
      <c r="F13" s="152"/>
      <c r="G13" s="152"/>
      <c r="H13" s="153"/>
      <c r="I13" s="61"/>
      <c r="J13" s="62" t="s">
        <v>53</v>
      </c>
    </row>
    <row r="14" spans="2:13" ht="19.95" customHeight="1" thickBot="1">
      <c r="B14" s="154"/>
      <c r="C14" s="155"/>
      <c r="D14" s="155"/>
      <c r="E14" s="155"/>
      <c r="F14" s="155"/>
      <c r="G14" s="155"/>
      <c r="H14" s="156"/>
      <c r="I14" s="61"/>
    </row>
    <row r="15" spans="2:13" s="66" customFormat="1" ht="19.95" customHeight="1" thickBot="1">
      <c r="B15" s="238" t="s">
        <v>76</v>
      </c>
      <c r="C15" s="239"/>
      <c r="D15" s="239"/>
      <c r="E15" s="239"/>
      <c r="F15" s="239"/>
      <c r="G15" s="239"/>
      <c r="H15" s="240"/>
      <c r="I15" s="65"/>
    </row>
    <row r="16" spans="2:13" ht="19.95" customHeight="1" thickBot="1">
      <c r="B16" s="241" t="s">
        <v>54</v>
      </c>
      <c r="C16" s="242"/>
      <c r="D16" s="242"/>
      <c r="E16" s="242"/>
      <c r="F16" s="242"/>
      <c r="G16" s="242"/>
      <c r="H16" s="85"/>
      <c r="I16" s="67"/>
      <c r="J16" s="42" t="s">
        <v>56</v>
      </c>
      <c r="K16" s="37"/>
    </row>
    <row r="17" spans="2:16" ht="19.95" customHeight="1">
      <c r="B17" s="243"/>
      <c r="C17" s="244"/>
      <c r="D17" s="244"/>
      <c r="E17" s="244"/>
      <c r="F17" s="244"/>
      <c r="G17" s="244"/>
      <c r="H17" s="245"/>
      <c r="I17" s="58"/>
      <c r="J17" s="68" t="s">
        <v>49</v>
      </c>
      <c r="K17" s="37"/>
      <c r="L17" s="37"/>
      <c r="M17" s="37"/>
      <c r="N17" s="37"/>
      <c r="O17" s="37"/>
      <c r="P17" s="37"/>
    </row>
    <row r="18" spans="2:16" ht="19.95" customHeight="1">
      <c r="B18" s="246"/>
      <c r="C18" s="247"/>
      <c r="D18" s="247"/>
      <c r="E18" s="247"/>
      <c r="F18" s="247"/>
      <c r="G18" s="247"/>
      <c r="H18" s="248"/>
      <c r="I18" s="58"/>
      <c r="J18" s="46" t="s">
        <v>50</v>
      </c>
      <c r="K18" s="37"/>
      <c r="N18" s="37"/>
      <c r="O18" s="37"/>
      <c r="P18" s="37"/>
    </row>
    <row r="19" spans="2:16" ht="19.95" customHeight="1">
      <c r="B19" s="246"/>
      <c r="C19" s="247"/>
      <c r="D19" s="247"/>
      <c r="E19" s="247"/>
      <c r="F19" s="247"/>
      <c r="G19" s="247"/>
      <c r="H19" s="248"/>
      <c r="I19" s="58"/>
      <c r="J19" s="59">
        <v>0</v>
      </c>
      <c r="K19" s="37"/>
      <c r="L19" s="37"/>
      <c r="M19" s="37"/>
      <c r="N19" s="37"/>
      <c r="O19" s="37"/>
      <c r="P19" s="37"/>
    </row>
    <row r="20" spans="2:16" ht="19.95" customHeight="1">
      <c r="B20" s="246"/>
      <c r="C20" s="247"/>
      <c r="D20" s="247"/>
      <c r="E20" s="247"/>
      <c r="F20" s="247"/>
      <c r="G20" s="247"/>
      <c r="H20" s="248"/>
      <c r="I20" s="58"/>
      <c r="J20" s="46" t="s">
        <v>51</v>
      </c>
      <c r="K20" s="69"/>
      <c r="L20" s="69"/>
      <c r="M20" s="37"/>
      <c r="N20" s="37"/>
      <c r="O20" s="37"/>
      <c r="P20" s="37"/>
    </row>
    <row r="21" spans="2:16" ht="19.95" customHeight="1">
      <c r="B21" s="246"/>
      <c r="C21" s="247"/>
      <c r="D21" s="247"/>
      <c r="E21" s="247"/>
      <c r="F21" s="247"/>
      <c r="G21" s="247"/>
      <c r="H21" s="248"/>
      <c r="I21" s="58"/>
      <c r="J21" s="46"/>
      <c r="K21" s="69"/>
      <c r="L21" s="69"/>
      <c r="M21" s="37"/>
      <c r="N21" s="37"/>
      <c r="O21" s="37"/>
      <c r="P21" s="37"/>
    </row>
    <row r="22" spans="2:16" ht="19.95" customHeight="1" thickBot="1">
      <c r="B22" s="246"/>
      <c r="C22" s="247"/>
      <c r="D22" s="247"/>
      <c r="E22" s="247"/>
      <c r="F22" s="247"/>
      <c r="G22" s="247"/>
      <c r="H22" s="248"/>
      <c r="I22" s="58"/>
      <c r="J22" s="70"/>
      <c r="K22" s="69"/>
      <c r="L22" s="69"/>
      <c r="M22" s="37"/>
      <c r="N22" s="37"/>
      <c r="O22" s="37"/>
      <c r="P22" s="37"/>
    </row>
    <row r="23" spans="2:16" ht="10.050000000000001" customHeight="1" thickBot="1">
      <c r="B23" s="249"/>
      <c r="C23" s="250"/>
      <c r="D23" s="250"/>
      <c r="E23" s="250"/>
      <c r="F23" s="250"/>
      <c r="G23" s="250"/>
      <c r="H23" s="251"/>
      <c r="I23" s="58"/>
      <c r="J23" s="36"/>
      <c r="K23" s="69"/>
      <c r="L23" s="69"/>
      <c r="M23" s="37"/>
      <c r="N23" s="37"/>
      <c r="O23" s="37"/>
      <c r="P23" s="37"/>
    </row>
    <row r="24" spans="2:16" s="73" customFormat="1" ht="19.95" customHeight="1" thickBot="1">
      <c r="B24" s="252" t="str">
        <f>IF(OR(J19=2,J19=3,J19=4),J18,IF(J19=1,J17,J20))</f>
        <v>請填寫B部。</v>
      </c>
      <c r="C24" s="253"/>
      <c r="D24" s="253"/>
      <c r="E24" s="253"/>
      <c r="F24" s="253"/>
      <c r="G24" s="253"/>
      <c r="H24" s="254"/>
      <c r="I24" s="71"/>
      <c r="J24" s="72" t="s">
        <v>58</v>
      </c>
      <c r="L24" s="74"/>
      <c r="M24" s="74"/>
      <c r="N24" s="74"/>
      <c r="O24" s="74"/>
      <c r="P24" s="74"/>
    </row>
    <row r="25" spans="2:16" s="73" customFormat="1" ht="19.95" customHeight="1" thickBot="1">
      <c r="B25" s="255"/>
      <c r="C25" s="256"/>
      <c r="D25" s="256"/>
      <c r="E25" s="256"/>
      <c r="F25" s="256"/>
      <c r="G25" s="257"/>
      <c r="H25" s="258"/>
      <c r="I25" s="71"/>
      <c r="J25" s="75" t="s">
        <v>80</v>
      </c>
      <c r="K25" s="76"/>
      <c r="L25" s="74"/>
      <c r="M25" s="74"/>
      <c r="N25" s="74"/>
      <c r="O25" s="74"/>
      <c r="P25" s="74"/>
    </row>
    <row r="26" spans="2:16" ht="19.95" customHeight="1">
      <c r="B26" s="259" t="s">
        <v>28</v>
      </c>
      <c r="C26" s="260"/>
      <c r="D26" s="260"/>
      <c r="E26" s="260"/>
      <c r="F26" s="260"/>
      <c r="G26" s="92" t="s">
        <v>14</v>
      </c>
      <c r="H26" s="93" t="s">
        <v>69</v>
      </c>
      <c r="J26" s="77" t="s">
        <v>81</v>
      </c>
      <c r="K26" s="69"/>
      <c r="L26" s="37"/>
      <c r="M26" s="37"/>
      <c r="N26" s="37"/>
      <c r="O26" s="37"/>
      <c r="P26" s="37"/>
    </row>
    <row r="27" spans="2:16" ht="22.95" customHeight="1">
      <c r="B27" s="261" t="s">
        <v>61</v>
      </c>
      <c r="C27" s="262"/>
      <c r="D27" s="262"/>
      <c r="E27" s="262"/>
      <c r="F27" s="263"/>
      <c r="G27" s="79"/>
      <c r="H27" s="91"/>
      <c r="J27" s="59">
        <v>0</v>
      </c>
      <c r="K27" s="69"/>
      <c r="L27" s="37"/>
      <c r="M27" s="37"/>
      <c r="N27" s="37"/>
      <c r="O27" s="37"/>
      <c r="P27" s="37"/>
    </row>
    <row r="28" spans="2:16" ht="22.95" customHeight="1">
      <c r="B28" s="206" t="s">
        <v>62</v>
      </c>
      <c r="C28" s="207"/>
      <c r="D28" s="207"/>
      <c r="E28" s="207"/>
      <c r="F28" s="208"/>
      <c r="G28" s="89"/>
      <c r="H28" s="86"/>
      <c r="J28" s="59">
        <v>0</v>
      </c>
      <c r="K28" s="37"/>
      <c r="L28" s="37"/>
      <c r="M28" s="37"/>
      <c r="N28" s="37"/>
      <c r="O28" s="37"/>
      <c r="P28" s="37"/>
    </row>
    <row r="29" spans="2:16" ht="22.95" customHeight="1">
      <c r="B29" s="206" t="s">
        <v>63</v>
      </c>
      <c r="C29" s="207"/>
      <c r="D29" s="207"/>
      <c r="E29" s="207"/>
      <c r="F29" s="208"/>
      <c r="G29" s="90"/>
      <c r="H29" s="87"/>
      <c r="J29" s="59">
        <v>0</v>
      </c>
    </row>
    <row r="30" spans="2:16" ht="19.95" customHeight="1">
      <c r="B30" s="206" t="s">
        <v>64</v>
      </c>
      <c r="C30" s="207"/>
      <c r="D30" s="207"/>
      <c r="E30" s="207"/>
      <c r="F30" s="208"/>
      <c r="G30" s="78"/>
      <c r="H30" s="87"/>
      <c r="J30" s="59">
        <v>0</v>
      </c>
    </row>
    <row r="31" spans="2:16" ht="22.95" customHeight="1" thickBot="1">
      <c r="B31" s="217" t="s">
        <v>65</v>
      </c>
      <c r="C31" s="218"/>
      <c r="D31" s="218"/>
      <c r="E31" s="218"/>
      <c r="F31" s="219"/>
      <c r="G31" s="79"/>
      <c r="H31" s="88"/>
      <c r="J31" s="59">
        <v>0</v>
      </c>
    </row>
    <row r="32" spans="2:16" s="73" customFormat="1" ht="19.95" customHeight="1" thickBot="1">
      <c r="B32" s="223" t="str">
        <f>IF(AND(J27=1,J28=1,J29=1,J30=1,J31=1),J26,IF(OR(J27=2,J28=2,J29=2,J30=2,J31=2),J25,J32))</f>
        <v>請填寫C部。</v>
      </c>
      <c r="C32" s="224"/>
      <c r="D32" s="224"/>
      <c r="E32" s="224"/>
      <c r="F32" s="224"/>
      <c r="G32" s="224"/>
      <c r="H32" s="225"/>
      <c r="I32" s="74"/>
      <c r="J32" s="62" t="s">
        <v>52</v>
      </c>
    </row>
    <row r="33" spans="2:13" s="73" customFormat="1" ht="19.95" customHeight="1" thickBot="1">
      <c r="B33" s="226"/>
      <c r="C33" s="227"/>
      <c r="D33" s="227"/>
      <c r="E33" s="227"/>
      <c r="F33" s="227"/>
      <c r="G33" s="227"/>
      <c r="H33" s="228"/>
      <c r="I33" s="74"/>
    </row>
    <row r="34" spans="2:13" s="81" customFormat="1" ht="19.95" customHeight="1" thickBot="1">
      <c r="B34" s="229" t="str">
        <f>IF(B13=J6,IF(B24=J18,IF(B32=J26,J42,J37),IF(B32=J26,J36,J40)),IF(B24=J18,IF(B32=J26,J35,J38),IF(B32=J26,J39,J41)))</f>
        <v xml:space="preserve">因未符合 A,B,C 部的要求，這表示電氣產品尚未符合初步檢視的要求。 </v>
      </c>
      <c r="C34" s="230"/>
      <c r="D34" s="230"/>
      <c r="E34" s="230"/>
      <c r="F34" s="230"/>
      <c r="G34" s="230"/>
      <c r="H34" s="231"/>
      <c r="I34" s="80"/>
      <c r="J34" s="42" t="s">
        <v>55</v>
      </c>
    </row>
    <row r="35" spans="2:13" s="81" customFormat="1" ht="19.95" customHeight="1" thickBot="1">
      <c r="B35" s="232"/>
      <c r="C35" s="233"/>
      <c r="D35" s="233"/>
      <c r="E35" s="233"/>
      <c r="F35" s="233"/>
      <c r="G35" s="233"/>
      <c r="H35" s="234"/>
      <c r="I35" s="80"/>
      <c r="J35" s="82" t="s">
        <v>38</v>
      </c>
    </row>
    <row r="36" spans="2:13" ht="19.95" hidden="1" customHeight="1" thickTop="1" thickBot="1">
      <c r="B36" s="220"/>
      <c r="C36" s="221"/>
      <c r="D36" s="221"/>
      <c r="E36" s="221"/>
      <c r="F36" s="221"/>
      <c r="G36" s="221"/>
      <c r="H36" s="222"/>
      <c r="J36" s="77" t="s">
        <v>31</v>
      </c>
    </row>
    <row r="37" spans="2:13" ht="19.95" hidden="1" customHeight="1">
      <c r="J37" s="77" t="s">
        <v>30</v>
      </c>
    </row>
    <row r="38" spans="2:13" ht="19.95" customHeight="1" thickTop="1">
      <c r="J38" s="77" t="s">
        <v>43</v>
      </c>
    </row>
    <row r="39" spans="2:13" ht="19.95" customHeight="1">
      <c r="J39" s="77" t="s">
        <v>41</v>
      </c>
    </row>
    <row r="40" spans="2:13" ht="19.95" customHeight="1">
      <c r="J40" s="77" t="s">
        <v>44</v>
      </c>
    </row>
    <row r="41" spans="2:13" ht="19.95" customHeight="1">
      <c r="H41" s="37"/>
      <c r="J41" s="77" t="s">
        <v>42</v>
      </c>
      <c r="M41" s="38"/>
    </row>
    <row r="42" spans="2:13" ht="19.95" customHeight="1" thickBot="1">
      <c r="J42" s="62" t="s">
        <v>29</v>
      </c>
      <c r="M42" s="38"/>
    </row>
    <row r="43" spans="2:13" ht="19.95" customHeight="1">
      <c r="M43" s="38"/>
    </row>
    <row r="44" spans="2:13" hidden="1">
      <c r="M44" s="38"/>
    </row>
    <row r="45" spans="2:13" hidden="1">
      <c r="M45" s="38"/>
    </row>
    <row r="46" spans="2:13" hidden="1">
      <c r="M46" s="38"/>
    </row>
    <row r="47" spans="2:13" hidden="1">
      <c r="M47" s="38"/>
    </row>
    <row r="48" spans="2:13" hidden="1">
      <c r="M48" s="38"/>
    </row>
    <row r="49" spans="8:17" hidden="1">
      <c r="M49" s="38"/>
    </row>
    <row r="50" spans="8:17" hidden="1">
      <c r="M50" s="38"/>
    </row>
    <row r="51" spans="8:17" hidden="1">
      <c r="M51" s="38"/>
    </row>
    <row r="52" spans="8:17" hidden="1">
      <c r="M52" s="38"/>
    </row>
    <row r="53" spans="8:17" hidden="1">
      <c r="M53" s="38"/>
    </row>
    <row r="54" spans="8:17" hidden="1">
      <c r="J54" s="37"/>
      <c r="M54" s="38"/>
    </row>
    <row r="55" spans="8:17" hidden="1">
      <c r="J55" s="37"/>
      <c r="M55" s="38"/>
    </row>
    <row r="56" spans="8:17" hidden="1">
      <c r="J56" s="37"/>
      <c r="K56" s="37"/>
      <c r="M56" s="38"/>
    </row>
    <row r="57" spans="8:17" hidden="1"/>
    <row r="58" spans="8:17" hidden="1"/>
    <row r="59" spans="8:17" hidden="1"/>
    <row r="60" spans="8:17" hidden="1">
      <c r="H60" s="37"/>
      <c r="J60" s="37"/>
      <c r="K60" s="37"/>
      <c r="M60" s="37"/>
      <c r="N60" s="37"/>
      <c r="P60" s="37"/>
      <c r="Q60" s="37"/>
    </row>
    <row r="61" spans="8:17" hidden="1"/>
    <row r="62" spans="8:17" hidden="1"/>
    <row r="63" spans="8:17" hidden="1"/>
    <row r="64" spans="8: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sheetData>
  <sheetProtection algorithmName="SHA-512" hashValue="RjBR0skH5MhSseyZQ1/dvi6eP6afL9vVirLkCTUQgYbSQI3MUffIEI4vZL4auzASP6YSL1BhAtrhOLy/lKjX8Q==" saltValue="5zg+qz/6u/lSKBvKegMiPw==" spinCount="100000" sheet="1" objects="1" scenarios="1" selectLockedCells="1"/>
  <mergeCells count="31">
    <mergeCell ref="B31:F31"/>
    <mergeCell ref="B36:H36"/>
    <mergeCell ref="B32:H33"/>
    <mergeCell ref="B34:H35"/>
    <mergeCell ref="B9:F10"/>
    <mergeCell ref="G9:G10"/>
    <mergeCell ref="H9:H10"/>
    <mergeCell ref="B13:H14"/>
    <mergeCell ref="B15:H15"/>
    <mergeCell ref="B16:G16"/>
    <mergeCell ref="B17:H23"/>
    <mergeCell ref="B24:H25"/>
    <mergeCell ref="B26:F26"/>
    <mergeCell ref="B27:F27"/>
    <mergeCell ref="B28:F28"/>
    <mergeCell ref="B29:F29"/>
    <mergeCell ref="B30:F30"/>
    <mergeCell ref="J9:J10"/>
    <mergeCell ref="B11:F12"/>
    <mergeCell ref="G11:G12"/>
    <mergeCell ref="H11:H12"/>
    <mergeCell ref="J11:J12"/>
    <mergeCell ref="B2:H2"/>
    <mergeCell ref="B3:H3"/>
    <mergeCell ref="J7:J8"/>
    <mergeCell ref="B4:H4"/>
    <mergeCell ref="B5:H5"/>
    <mergeCell ref="B6:F6"/>
    <mergeCell ref="B7:F8"/>
    <mergeCell ref="G7:G8"/>
    <mergeCell ref="H7:H8"/>
  </mergeCells>
  <phoneticPr fontId="2" type="noConversion"/>
  <printOptions horizontalCentered="1"/>
  <pageMargins left="0.70866141732283472" right="0.70866141732283472" top="0.55118110236220474" bottom="0.74803149606299213" header="0.31496062992125984" footer="0.31496062992125984"/>
  <pageSetup paperSize="9" orientation="portrait" r:id="rId1"/>
  <rowBreaks count="1" manualBreakCount="1">
    <brk id="37" max="16383" man="1"/>
  </rowBreaks>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6407" r:id="rId4" name="Group Box 23">
              <controlPr defaultSize="0" autoFill="0" autoPict="0">
                <anchor moveWithCells="1">
                  <from>
                    <xdr:col>6</xdr:col>
                    <xdr:colOff>0</xdr:colOff>
                    <xdr:row>10</xdr:row>
                    <xdr:rowOff>0</xdr:rowOff>
                  </from>
                  <to>
                    <xdr:col>8</xdr:col>
                    <xdr:colOff>0</xdr:colOff>
                    <xdr:row>12</xdr:row>
                    <xdr:rowOff>0</xdr:rowOff>
                  </to>
                </anchor>
              </controlPr>
            </control>
          </mc:Choice>
        </mc:AlternateContent>
        <mc:AlternateContent xmlns:mc="http://schemas.openxmlformats.org/markup-compatibility/2006">
          <mc:Choice Requires="x14">
            <control shapeId="16408" r:id="rId5" name="Group Box 24">
              <controlPr defaultSize="0" autoFill="0" autoPict="0">
                <anchor moveWithCells="1">
                  <from>
                    <xdr:col>6</xdr:col>
                    <xdr:colOff>0</xdr:colOff>
                    <xdr:row>6</xdr:row>
                    <xdr:rowOff>0</xdr:rowOff>
                  </from>
                  <to>
                    <xdr:col>8</xdr:col>
                    <xdr:colOff>0</xdr:colOff>
                    <xdr:row>8</xdr:row>
                    <xdr:rowOff>0</xdr:rowOff>
                  </to>
                </anchor>
              </controlPr>
            </control>
          </mc:Choice>
        </mc:AlternateContent>
        <mc:AlternateContent xmlns:mc="http://schemas.openxmlformats.org/markup-compatibility/2006">
          <mc:Choice Requires="x14">
            <control shapeId="16409" r:id="rId6" name="Group Box 25">
              <controlPr defaultSize="0" autoFill="0" autoPict="0">
                <anchor moveWithCells="1">
                  <from>
                    <xdr:col>5</xdr:col>
                    <xdr:colOff>1386840</xdr:colOff>
                    <xdr:row>4</xdr:row>
                    <xdr:rowOff>381000</xdr:rowOff>
                  </from>
                  <to>
                    <xdr:col>8</xdr:col>
                    <xdr:colOff>0</xdr:colOff>
                    <xdr:row>11</xdr:row>
                    <xdr:rowOff>251460</xdr:rowOff>
                  </to>
                </anchor>
              </controlPr>
            </control>
          </mc:Choice>
        </mc:AlternateContent>
        <mc:AlternateContent xmlns:mc="http://schemas.openxmlformats.org/markup-compatibility/2006">
          <mc:Choice Requires="x14">
            <control shapeId="16410" r:id="rId7" name="Group Box 26">
              <controlPr defaultSize="0" autoFill="0" autoPict="0">
                <anchor moveWithCells="1">
                  <from>
                    <xdr:col>5</xdr:col>
                    <xdr:colOff>1386840</xdr:colOff>
                    <xdr:row>8</xdr:row>
                    <xdr:rowOff>0</xdr:rowOff>
                  </from>
                  <to>
                    <xdr:col>8</xdr:col>
                    <xdr:colOff>0</xdr:colOff>
                    <xdr:row>10</xdr:row>
                    <xdr:rowOff>0</xdr:rowOff>
                  </to>
                </anchor>
              </controlPr>
            </control>
          </mc:Choice>
        </mc:AlternateContent>
        <mc:AlternateContent xmlns:mc="http://schemas.openxmlformats.org/markup-compatibility/2006">
          <mc:Choice Requires="x14">
            <control shapeId="16411" r:id="rId8" name="Option Button 27">
              <controlPr defaultSize="0" autoFill="0" autoLine="0" autoPict="0">
                <anchor moveWithCells="1">
                  <from>
                    <xdr:col>6</xdr:col>
                    <xdr:colOff>281940</xdr:colOff>
                    <xdr:row>10</xdr:row>
                    <xdr:rowOff>137160</xdr:rowOff>
                  </from>
                  <to>
                    <xdr:col>6</xdr:col>
                    <xdr:colOff>670560</xdr:colOff>
                    <xdr:row>11</xdr:row>
                    <xdr:rowOff>114300</xdr:rowOff>
                  </to>
                </anchor>
              </controlPr>
            </control>
          </mc:Choice>
        </mc:AlternateContent>
        <mc:AlternateContent xmlns:mc="http://schemas.openxmlformats.org/markup-compatibility/2006">
          <mc:Choice Requires="x14">
            <control shapeId="16412" r:id="rId9" name="Option Button 28">
              <controlPr defaultSize="0" autoFill="0" autoLine="0" autoPict="0">
                <anchor moveWithCells="1">
                  <from>
                    <xdr:col>7</xdr:col>
                    <xdr:colOff>281940</xdr:colOff>
                    <xdr:row>10</xdr:row>
                    <xdr:rowOff>137160</xdr:rowOff>
                  </from>
                  <to>
                    <xdr:col>7</xdr:col>
                    <xdr:colOff>670560</xdr:colOff>
                    <xdr:row>11</xdr:row>
                    <xdr:rowOff>129540</xdr:rowOff>
                  </to>
                </anchor>
              </controlPr>
            </control>
          </mc:Choice>
        </mc:AlternateContent>
        <mc:AlternateContent xmlns:mc="http://schemas.openxmlformats.org/markup-compatibility/2006">
          <mc:Choice Requires="x14">
            <control shapeId="16413" r:id="rId10" name="Option Button 29">
              <controlPr defaultSize="0" autoFill="0" autoLine="0" autoPict="0">
                <anchor moveWithCells="1">
                  <from>
                    <xdr:col>6</xdr:col>
                    <xdr:colOff>289560</xdr:colOff>
                    <xdr:row>8</xdr:row>
                    <xdr:rowOff>205740</xdr:rowOff>
                  </from>
                  <to>
                    <xdr:col>6</xdr:col>
                    <xdr:colOff>685800</xdr:colOff>
                    <xdr:row>9</xdr:row>
                    <xdr:rowOff>114300</xdr:rowOff>
                  </to>
                </anchor>
              </controlPr>
            </control>
          </mc:Choice>
        </mc:AlternateContent>
        <mc:AlternateContent xmlns:mc="http://schemas.openxmlformats.org/markup-compatibility/2006">
          <mc:Choice Requires="x14">
            <control shapeId="16414" r:id="rId11" name="Option Button 30">
              <controlPr defaultSize="0" autoFill="0" autoLine="0" autoPict="0">
                <anchor moveWithCells="1">
                  <from>
                    <xdr:col>7</xdr:col>
                    <xdr:colOff>289560</xdr:colOff>
                    <xdr:row>8</xdr:row>
                    <xdr:rowOff>205740</xdr:rowOff>
                  </from>
                  <to>
                    <xdr:col>7</xdr:col>
                    <xdr:colOff>701040</xdr:colOff>
                    <xdr:row>9</xdr:row>
                    <xdr:rowOff>129540</xdr:rowOff>
                  </to>
                </anchor>
              </controlPr>
            </control>
          </mc:Choice>
        </mc:AlternateContent>
        <mc:AlternateContent xmlns:mc="http://schemas.openxmlformats.org/markup-compatibility/2006">
          <mc:Choice Requires="x14">
            <control shapeId="16415" r:id="rId12" name="Group Box 31">
              <controlPr defaultSize="0" autoFill="0" autoPict="0">
                <anchor moveWithCells="1">
                  <from>
                    <xdr:col>1</xdr:col>
                    <xdr:colOff>0</xdr:colOff>
                    <xdr:row>14</xdr:row>
                    <xdr:rowOff>0</xdr:rowOff>
                  </from>
                  <to>
                    <xdr:col>8</xdr:col>
                    <xdr:colOff>0</xdr:colOff>
                    <xdr:row>23</xdr:row>
                    <xdr:rowOff>0</xdr:rowOff>
                  </to>
                </anchor>
              </controlPr>
            </control>
          </mc:Choice>
        </mc:AlternateContent>
        <mc:AlternateContent xmlns:mc="http://schemas.openxmlformats.org/markup-compatibility/2006">
          <mc:Choice Requires="x14">
            <control shapeId="16416" r:id="rId13" name="Option Button 32">
              <controlPr defaultSize="0" autoFill="0" autoLine="0" autoPict="0">
                <anchor moveWithCells="1">
                  <from>
                    <xdr:col>5</xdr:col>
                    <xdr:colOff>899160</xdr:colOff>
                    <xdr:row>14</xdr:row>
                    <xdr:rowOff>243840</xdr:rowOff>
                  </from>
                  <to>
                    <xdr:col>5</xdr:col>
                    <xdr:colOff>1234440</xdr:colOff>
                    <xdr:row>16</xdr:row>
                    <xdr:rowOff>22860</xdr:rowOff>
                  </to>
                </anchor>
              </controlPr>
            </control>
          </mc:Choice>
        </mc:AlternateContent>
        <mc:AlternateContent xmlns:mc="http://schemas.openxmlformats.org/markup-compatibility/2006">
          <mc:Choice Requires="x14">
            <control shapeId="16417" r:id="rId14" name="Option Button 33">
              <controlPr defaultSize="0" autoFill="0" autoLine="0" autoPict="0">
                <anchor moveWithCells="1">
                  <from>
                    <xdr:col>5</xdr:col>
                    <xdr:colOff>899160</xdr:colOff>
                    <xdr:row>16</xdr:row>
                    <xdr:rowOff>38100</xdr:rowOff>
                  </from>
                  <to>
                    <xdr:col>5</xdr:col>
                    <xdr:colOff>1203960</xdr:colOff>
                    <xdr:row>17</xdr:row>
                    <xdr:rowOff>91440</xdr:rowOff>
                  </to>
                </anchor>
              </controlPr>
            </control>
          </mc:Choice>
        </mc:AlternateContent>
        <mc:AlternateContent xmlns:mc="http://schemas.openxmlformats.org/markup-compatibility/2006">
          <mc:Choice Requires="x14">
            <control shapeId="16418" r:id="rId15" name="Option Button 34">
              <controlPr defaultSize="0" autoFill="0" autoLine="0" autoPict="0">
                <anchor moveWithCells="1">
                  <from>
                    <xdr:col>3</xdr:col>
                    <xdr:colOff>548640</xdr:colOff>
                    <xdr:row>16</xdr:row>
                    <xdr:rowOff>22860</xdr:rowOff>
                  </from>
                  <to>
                    <xdr:col>4</xdr:col>
                    <xdr:colOff>114300</xdr:colOff>
                    <xdr:row>17</xdr:row>
                    <xdr:rowOff>121920</xdr:rowOff>
                  </to>
                </anchor>
              </controlPr>
            </control>
          </mc:Choice>
        </mc:AlternateContent>
        <mc:AlternateContent xmlns:mc="http://schemas.openxmlformats.org/markup-compatibility/2006">
          <mc:Choice Requires="x14">
            <control shapeId="16419" r:id="rId16" name="Option Button 35">
              <controlPr defaultSize="0" autoFill="0" autoLine="0" autoPict="0">
                <anchor moveWithCells="1">
                  <from>
                    <xdr:col>1</xdr:col>
                    <xdr:colOff>60960</xdr:colOff>
                    <xdr:row>16</xdr:row>
                    <xdr:rowOff>53340</xdr:rowOff>
                  </from>
                  <to>
                    <xdr:col>1</xdr:col>
                    <xdr:colOff>457200</xdr:colOff>
                    <xdr:row>17</xdr:row>
                    <xdr:rowOff>91440</xdr:rowOff>
                  </to>
                </anchor>
              </controlPr>
            </control>
          </mc:Choice>
        </mc:AlternateContent>
        <mc:AlternateContent xmlns:mc="http://schemas.openxmlformats.org/markup-compatibility/2006">
          <mc:Choice Requires="x14">
            <control shapeId="16423" r:id="rId17" name="Label 39">
              <controlPr defaultSize="0" autoFill="0" autoLine="0" autoPict="0">
                <anchor moveWithCells="1" sizeWithCells="1">
                  <from>
                    <xdr:col>5</xdr:col>
                    <xdr:colOff>1242060</xdr:colOff>
                    <xdr:row>6</xdr:row>
                    <xdr:rowOff>0</xdr:rowOff>
                  </from>
                  <to>
                    <xdr:col>6</xdr:col>
                    <xdr:colOff>320040</xdr:colOff>
                    <xdr:row>7</xdr:row>
                    <xdr:rowOff>91440</xdr:rowOff>
                  </to>
                </anchor>
              </controlPr>
            </control>
          </mc:Choice>
        </mc:AlternateContent>
        <mc:AlternateContent xmlns:mc="http://schemas.openxmlformats.org/markup-compatibility/2006">
          <mc:Choice Requires="x14">
            <control shapeId="16424" r:id="rId18" name="Option Button 40">
              <controlPr defaultSize="0" autoFill="0" autoLine="0" autoPict="0">
                <anchor moveWithCells="1">
                  <from>
                    <xdr:col>6</xdr:col>
                    <xdr:colOff>304800</xdr:colOff>
                    <xdr:row>6</xdr:row>
                    <xdr:rowOff>137160</xdr:rowOff>
                  </from>
                  <to>
                    <xdr:col>6</xdr:col>
                    <xdr:colOff>701040</xdr:colOff>
                    <xdr:row>7</xdr:row>
                    <xdr:rowOff>114300</xdr:rowOff>
                  </to>
                </anchor>
              </controlPr>
            </control>
          </mc:Choice>
        </mc:AlternateContent>
        <mc:AlternateContent xmlns:mc="http://schemas.openxmlformats.org/markup-compatibility/2006">
          <mc:Choice Requires="x14">
            <control shapeId="16425" r:id="rId19" name="Option Button 41">
              <controlPr defaultSize="0" autoFill="0" autoLine="0" autoPict="0">
                <anchor moveWithCells="1">
                  <from>
                    <xdr:col>7</xdr:col>
                    <xdr:colOff>304800</xdr:colOff>
                    <xdr:row>6</xdr:row>
                    <xdr:rowOff>137160</xdr:rowOff>
                  </from>
                  <to>
                    <xdr:col>7</xdr:col>
                    <xdr:colOff>701040</xdr:colOff>
                    <xdr:row>7</xdr:row>
                    <xdr:rowOff>114300</xdr:rowOff>
                  </to>
                </anchor>
              </controlPr>
            </control>
          </mc:Choice>
        </mc:AlternateContent>
        <mc:AlternateContent xmlns:mc="http://schemas.openxmlformats.org/markup-compatibility/2006">
          <mc:Choice Requires="x14">
            <control shapeId="16427" r:id="rId20" name="Group Box 43">
              <controlPr defaultSize="0" autoFill="0" autoPict="0">
                <anchor moveWithCells="1">
                  <from>
                    <xdr:col>6</xdr:col>
                    <xdr:colOff>0</xdr:colOff>
                    <xdr:row>26</xdr:row>
                    <xdr:rowOff>0</xdr:rowOff>
                  </from>
                  <to>
                    <xdr:col>8</xdr:col>
                    <xdr:colOff>0</xdr:colOff>
                    <xdr:row>27</xdr:row>
                    <xdr:rowOff>0</xdr:rowOff>
                  </to>
                </anchor>
              </controlPr>
            </control>
          </mc:Choice>
        </mc:AlternateContent>
        <mc:AlternateContent xmlns:mc="http://schemas.openxmlformats.org/markup-compatibility/2006">
          <mc:Choice Requires="x14">
            <control shapeId="16443" r:id="rId21" name="Group Box 59">
              <controlPr defaultSize="0" autoFill="0" autoPict="0">
                <anchor moveWithCells="1">
                  <from>
                    <xdr:col>6</xdr:col>
                    <xdr:colOff>0</xdr:colOff>
                    <xdr:row>27</xdr:row>
                    <xdr:rowOff>0</xdr:rowOff>
                  </from>
                  <to>
                    <xdr:col>8</xdr:col>
                    <xdr:colOff>0</xdr:colOff>
                    <xdr:row>28</xdr:row>
                    <xdr:rowOff>0</xdr:rowOff>
                  </to>
                </anchor>
              </controlPr>
            </control>
          </mc:Choice>
        </mc:AlternateContent>
        <mc:AlternateContent xmlns:mc="http://schemas.openxmlformats.org/markup-compatibility/2006">
          <mc:Choice Requires="x14">
            <control shapeId="16444" r:id="rId22" name="Option Button 60">
              <controlPr defaultSize="0" autoFill="0" autoLine="0" autoPict="0">
                <anchor moveWithCells="1">
                  <from>
                    <xdr:col>6</xdr:col>
                    <xdr:colOff>304800</xdr:colOff>
                    <xdr:row>27</xdr:row>
                    <xdr:rowOff>38100</xdr:rowOff>
                  </from>
                  <to>
                    <xdr:col>6</xdr:col>
                    <xdr:colOff>716280</xdr:colOff>
                    <xdr:row>27</xdr:row>
                    <xdr:rowOff>259080</xdr:rowOff>
                  </to>
                </anchor>
              </controlPr>
            </control>
          </mc:Choice>
        </mc:AlternateContent>
        <mc:AlternateContent xmlns:mc="http://schemas.openxmlformats.org/markup-compatibility/2006">
          <mc:Choice Requires="x14">
            <control shapeId="16445" r:id="rId23" name="Option Button 61">
              <controlPr defaultSize="0" autoFill="0" autoLine="0" autoPict="0">
                <anchor moveWithCells="1">
                  <from>
                    <xdr:col>7</xdr:col>
                    <xdr:colOff>289560</xdr:colOff>
                    <xdr:row>27</xdr:row>
                    <xdr:rowOff>22860</xdr:rowOff>
                  </from>
                  <to>
                    <xdr:col>7</xdr:col>
                    <xdr:colOff>701040</xdr:colOff>
                    <xdr:row>27</xdr:row>
                    <xdr:rowOff>243840</xdr:rowOff>
                  </to>
                </anchor>
              </controlPr>
            </control>
          </mc:Choice>
        </mc:AlternateContent>
        <mc:AlternateContent xmlns:mc="http://schemas.openxmlformats.org/markup-compatibility/2006">
          <mc:Choice Requires="x14">
            <control shapeId="16446" r:id="rId24" name="Group Box 62">
              <controlPr defaultSize="0" autoFill="0" autoPict="0">
                <anchor moveWithCells="1">
                  <from>
                    <xdr:col>6</xdr:col>
                    <xdr:colOff>0</xdr:colOff>
                    <xdr:row>28</xdr:row>
                    <xdr:rowOff>0</xdr:rowOff>
                  </from>
                  <to>
                    <xdr:col>8</xdr:col>
                    <xdr:colOff>0</xdr:colOff>
                    <xdr:row>29</xdr:row>
                    <xdr:rowOff>0</xdr:rowOff>
                  </to>
                </anchor>
              </controlPr>
            </control>
          </mc:Choice>
        </mc:AlternateContent>
        <mc:AlternateContent xmlns:mc="http://schemas.openxmlformats.org/markup-compatibility/2006">
          <mc:Choice Requires="x14">
            <control shapeId="16447" r:id="rId25" name="Option Button 63">
              <controlPr defaultSize="0" autoFill="0" autoLine="0" autoPict="0">
                <anchor moveWithCells="1">
                  <from>
                    <xdr:col>6</xdr:col>
                    <xdr:colOff>297180</xdr:colOff>
                    <xdr:row>28</xdr:row>
                    <xdr:rowOff>45720</xdr:rowOff>
                  </from>
                  <to>
                    <xdr:col>6</xdr:col>
                    <xdr:colOff>693420</xdr:colOff>
                    <xdr:row>28</xdr:row>
                    <xdr:rowOff>266700</xdr:rowOff>
                  </to>
                </anchor>
              </controlPr>
            </control>
          </mc:Choice>
        </mc:AlternateContent>
        <mc:AlternateContent xmlns:mc="http://schemas.openxmlformats.org/markup-compatibility/2006">
          <mc:Choice Requires="x14">
            <control shapeId="16448" r:id="rId26" name="Option Button 64">
              <controlPr defaultSize="0" autoFill="0" autoLine="0" autoPict="0">
                <anchor moveWithCells="1">
                  <from>
                    <xdr:col>7</xdr:col>
                    <xdr:colOff>289560</xdr:colOff>
                    <xdr:row>28</xdr:row>
                    <xdr:rowOff>22860</xdr:rowOff>
                  </from>
                  <to>
                    <xdr:col>7</xdr:col>
                    <xdr:colOff>685800</xdr:colOff>
                    <xdr:row>28</xdr:row>
                    <xdr:rowOff>243840</xdr:rowOff>
                  </to>
                </anchor>
              </controlPr>
            </control>
          </mc:Choice>
        </mc:AlternateContent>
        <mc:AlternateContent xmlns:mc="http://schemas.openxmlformats.org/markup-compatibility/2006">
          <mc:Choice Requires="x14">
            <control shapeId="16449" r:id="rId27" name="Group Box 65">
              <controlPr defaultSize="0" autoFill="0" autoPict="0">
                <anchor moveWithCells="1">
                  <from>
                    <xdr:col>6</xdr:col>
                    <xdr:colOff>0</xdr:colOff>
                    <xdr:row>29</xdr:row>
                    <xdr:rowOff>0</xdr:rowOff>
                  </from>
                  <to>
                    <xdr:col>8</xdr:col>
                    <xdr:colOff>0</xdr:colOff>
                    <xdr:row>30</xdr:row>
                    <xdr:rowOff>0</xdr:rowOff>
                  </to>
                </anchor>
              </controlPr>
            </control>
          </mc:Choice>
        </mc:AlternateContent>
        <mc:AlternateContent xmlns:mc="http://schemas.openxmlformats.org/markup-compatibility/2006">
          <mc:Choice Requires="x14">
            <control shapeId="16450" r:id="rId28" name="Option Button 66">
              <controlPr defaultSize="0" autoFill="0" autoLine="0" autoPict="0">
                <anchor moveWithCells="1">
                  <from>
                    <xdr:col>6</xdr:col>
                    <xdr:colOff>297180</xdr:colOff>
                    <xdr:row>29</xdr:row>
                    <xdr:rowOff>22860</xdr:rowOff>
                  </from>
                  <to>
                    <xdr:col>6</xdr:col>
                    <xdr:colOff>685800</xdr:colOff>
                    <xdr:row>29</xdr:row>
                    <xdr:rowOff>243840</xdr:rowOff>
                  </to>
                </anchor>
              </controlPr>
            </control>
          </mc:Choice>
        </mc:AlternateContent>
        <mc:AlternateContent xmlns:mc="http://schemas.openxmlformats.org/markup-compatibility/2006">
          <mc:Choice Requires="x14">
            <control shapeId="16451" r:id="rId29" name="Option Button 67">
              <controlPr defaultSize="0" autoFill="0" autoLine="0" autoPict="0">
                <anchor moveWithCells="1">
                  <from>
                    <xdr:col>7</xdr:col>
                    <xdr:colOff>289560</xdr:colOff>
                    <xdr:row>29</xdr:row>
                    <xdr:rowOff>22860</xdr:rowOff>
                  </from>
                  <to>
                    <xdr:col>7</xdr:col>
                    <xdr:colOff>685800</xdr:colOff>
                    <xdr:row>29</xdr:row>
                    <xdr:rowOff>243840</xdr:rowOff>
                  </to>
                </anchor>
              </controlPr>
            </control>
          </mc:Choice>
        </mc:AlternateContent>
        <mc:AlternateContent xmlns:mc="http://schemas.openxmlformats.org/markup-compatibility/2006">
          <mc:Choice Requires="x14">
            <control shapeId="16452" r:id="rId30" name="Group Box 68">
              <controlPr defaultSize="0" autoFill="0" autoPict="0">
                <anchor moveWithCells="1">
                  <from>
                    <xdr:col>6</xdr:col>
                    <xdr:colOff>0</xdr:colOff>
                    <xdr:row>30</xdr:row>
                    <xdr:rowOff>0</xdr:rowOff>
                  </from>
                  <to>
                    <xdr:col>8</xdr:col>
                    <xdr:colOff>0</xdr:colOff>
                    <xdr:row>31</xdr:row>
                    <xdr:rowOff>0</xdr:rowOff>
                  </to>
                </anchor>
              </controlPr>
            </control>
          </mc:Choice>
        </mc:AlternateContent>
        <mc:AlternateContent xmlns:mc="http://schemas.openxmlformats.org/markup-compatibility/2006">
          <mc:Choice Requires="x14">
            <control shapeId="16453" r:id="rId31" name="Option Button 69">
              <controlPr defaultSize="0" autoFill="0" autoLine="0" autoPict="0">
                <anchor moveWithCells="1">
                  <from>
                    <xdr:col>6</xdr:col>
                    <xdr:colOff>297180</xdr:colOff>
                    <xdr:row>30</xdr:row>
                    <xdr:rowOff>30480</xdr:rowOff>
                  </from>
                  <to>
                    <xdr:col>6</xdr:col>
                    <xdr:colOff>685800</xdr:colOff>
                    <xdr:row>30</xdr:row>
                    <xdr:rowOff>259080</xdr:rowOff>
                  </to>
                </anchor>
              </controlPr>
            </control>
          </mc:Choice>
        </mc:AlternateContent>
        <mc:AlternateContent xmlns:mc="http://schemas.openxmlformats.org/markup-compatibility/2006">
          <mc:Choice Requires="x14">
            <control shapeId="16455" r:id="rId32" name="Option Button 71">
              <controlPr defaultSize="0" autoFill="0" autoLine="0" autoPict="0">
                <anchor moveWithCells="1">
                  <from>
                    <xdr:col>7</xdr:col>
                    <xdr:colOff>289560</xdr:colOff>
                    <xdr:row>30</xdr:row>
                    <xdr:rowOff>38100</xdr:rowOff>
                  </from>
                  <to>
                    <xdr:col>7</xdr:col>
                    <xdr:colOff>678180</xdr:colOff>
                    <xdr:row>30</xdr:row>
                    <xdr:rowOff>251460</xdr:rowOff>
                  </to>
                </anchor>
              </controlPr>
            </control>
          </mc:Choice>
        </mc:AlternateContent>
        <mc:AlternateContent xmlns:mc="http://schemas.openxmlformats.org/markup-compatibility/2006">
          <mc:Choice Requires="x14">
            <control shapeId="16459" r:id="rId33" name="Option Button 75">
              <controlPr defaultSize="0" autoFill="0" autoLine="0" autoPict="0">
                <anchor moveWithCells="1">
                  <from>
                    <xdr:col>6</xdr:col>
                    <xdr:colOff>312420</xdr:colOff>
                    <xdr:row>26</xdr:row>
                    <xdr:rowOff>60960</xdr:rowOff>
                  </from>
                  <to>
                    <xdr:col>6</xdr:col>
                    <xdr:colOff>731520</xdr:colOff>
                    <xdr:row>26</xdr:row>
                    <xdr:rowOff>228600</xdr:rowOff>
                  </to>
                </anchor>
              </controlPr>
            </control>
          </mc:Choice>
        </mc:AlternateContent>
        <mc:AlternateContent xmlns:mc="http://schemas.openxmlformats.org/markup-compatibility/2006">
          <mc:Choice Requires="x14">
            <control shapeId="16460" r:id="rId34" name="Option Button 76">
              <controlPr defaultSize="0" autoFill="0" autoLine="0" autoPict="0">
                <anchor moveWithCells="1">
                  <from>
                    <xdr:col>7</xdr:col>
                    <xdr:colOff>297180</xdr:colOff>
                    <xdr:row>26</xdr:row>
                    <xdr:rowOff>76200</xdr:rowOff>
                  </from>
                  <to>
                    <xdr:col>7</xdr:col>
                    <xdr:colOff>655320</xdr:colOff>
                    <xdr:row>26</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CI32"/>
  <sheetViews>
    <sheetView showGridLines="0" showRowColHeaders="0" tabSelected="1" zoomScaleNormal="100" workbookViewId="0">
      <selection activeCell="K32" sqref="K32"/>
    </sheetView>
  </sheetViews>
  <sheetFormatPr defaultColWidth="0" defaultRowHeight="15.6" zeroHeight="1"/>
  <cols>
    <col min="1" max="5" width="10.77734375" style="36" customWidth="1"/>
    <col min="6" max="6" width="14.6640625" style="36" customWidth="1"/>
    <col min="7" max="8" width="10.77734375" style="36" customWidth="1"/>
    <col min="9" max="9" width="12.6640625" style="37" customWidth="1"/>
    <col min="10" max="10" width="54.109375" style="38" hidden="1" customWidth="1"/>
    <col min="11" max="11" width="13.44140625" style="36" customWidth="1"/>
    <col min="12" max="20" width="10.77734375" style="36" hidden="1" customWidth="1"/>
    <col min="21" max="763" width="0" style="36" hidden="1" customWidth="1"/>
    <col min="764" max="16384" width="0" style="36" hidden="1"/>
  </cols>
  <sheetData>
    <row r="1" spans="2:763" ht="40.049999999999997" customHeight="1"/>
    <row r="2" spans="2:763" ht="43.95" hidden="1" customHeight="1" thickTop="1" thickBot="1">
      <c r="B2" s="121"/>
      <c r="C2" s="122"/>
      <c r="D2" s="122"/>
      <c r="E2" s="122"/>
      <c r="F2" s="122"/>
      <c r="G2" s="122"/>
      <c r="H2" s="123"/>
      <c r="I2" s="39"/>
    </row>
    <row r="3" spans="2:763" ht="45" customHeight="1" thickBot="1">
      <c r="B3" s="120" t="s">
        <v>77</v>
      </c>
      <c r="C3" s="120"/>
      <c r="D3" s="120"/>
      <c r="E3" s="120"/>
      <c r="F3" s="120"/>
      <c r="G3" s="120"/>
      <c r="H3" s="120"/>
      <c r="I3" s="40"/>
    </row>
    <row r="4" spans="2:763" ht="30" customHeight="1" thickBot="1">
      <c r="B4" s="124"/>
      <c r="C4" s="124"/>
      <c r="D4" s="124"/>
      <c r="E4" s="124"/>
      <c r="F4" s="124"/>
      <c r="G4" s="124"/>
      <c r="H4" s="124"/>
      <c r="I4" s="41"/>
      <c r="J4" s="42" t="s">
        <v>59</v>
      </c>
    </row>
    <row r="5" spans="2:763" ht="30" customHeight="1" thickBot="1">
      <c r="B5" s="125" t="s">
        <v>72</v>
      </c>
      <c r="C5" s="125"/>
      <c r="D5" s="125"/>
      <c r="E5" s="125"/>
      <c r="F5" s="125"/>
      <c r="G5" s="125"/>
      <c r="H5" s="125"/>
      <c r="I5" s="43"/>
      <c r="J5" s="44" t="s">
        <v>40</v>
      </c>
    </row>
    <row r="6" spans="2:763" ht="19.95" customHeight="1" thickTop="1">
      <c r="B6" s="126" t="s">
        <v>2</v>
      </c>
      <c r="C6" s="127"/>
      <c r="D6" s="127"/>
      <c r="E6" s="127"/>
      <c r="F6" s="127"/>
      <c r="G6" s="130" t="s">
        <v>70</v>
      </c>
      <c r="H6" s="132" t="s">
        <v>71</v>
      </c>
      <c r="I6" s="45"/>
      <c r="J6" s="46" t="s">
        <v>37</v>
      </c>
    </row>
    <row r="7" spans="2:763" ht="19.95" customHeight="1">
      <c r="B7" s="128"/>
      <c r="C7" s="129"/>
      <c r="D7" s="129"/>
      <c r="E7" s="129"/>
      <c r="F7" s="129"/>
      <c r="G7" s="131"/>
      <c r="H7" s="133"/>
      <c r="I7" s="45"/>
      <c r="J7" s="46" t="s">
        <v>45</v>
      </c>
    </row>
    <row r="8" spans="2:763" ht="19.95" customHeight="1">
      <c r="B8" s="141" t="s">
        <v>34</v>
      </c>
      <c r="C8" s="142"/>
      <c r="D8" s="142"/>
      <c r="E8" s="142"/>
      <c r="F8" s="142"/>
      <c r="G8" s="149"/>
      <c r="H8" s="150"/>
      <c r="I8" s="47"/>
      <c r="J8" s="134">
        <v>0</v>
      </c>
    </row>
    <row r="9" spans="2:763" ht="19.95" customHeight="1">
      <c r="B9" s="143"/>
      <c r="C9" s="144"/>
      <c r="D9" s="144"/>
      <c r="E9" s="144"/>
      <c r="F9" s="144"/>
      <c r="G9" s="149"/>
      <c r="H9" s="150"/>
      <c r="I9" s="47"/>
      <c r="J9" s="134"/>
    </row>
    <row r="10" spans="2:763" ht="19.95" customHeight="1">
      <c r="B10" s="141" t="s">
        <v>35</v>
      </c>
      <c r="C10" s="142"/>
      <c r="D10" s="142"/>
      <c r="E10" s="142"/>
      <c r="F10" s="142"/>
      <c r="G10" s="149"/>
      <c r="H10" s="150"/>
      <c r="I10" s="47"/>
      <c r="J10" s="134">
        <v>0</v>
      </c>
      <c r="K10" s="48"/>
      <c r="M10" s="49"/>
    </row>
    <row r="11" spans="2:763" ht="19.95" customHeight="1">
      <c r="B11" s="143"/>
      <c r="C11" s="144"/>
      <c r="D11" s="144"/>
      <c r="E11" s="144"/>
      <c r="F11" s="144"/>
      <c r="G11" s="149"/>
      <c r="H11" s="150"/>
      <c r="I11" s="47"/>
      <c r="J11" s="134"/>
      <c r="K11" s="48"/>
      <c r="M11" s="49"/>
    </row>
    <row r="12" spans="2:763" ht="19.95" customHeight="1">
      <c r="B12" s="141" t="s">
        <v>36</v>
      </c>
      <c r="C12" s="142"/>
      <c r="D12" s="142"/>
      <c r="E12" s="142"/>
      <c r="F12" s="142"/>
      <c r="G12" s="145"/>
      <c r="H12" s="146"/>
      <c r="I12" s="47"/>
      <c r="J12" s="135">
        <v>0</v>
      </c>
      <c r="K12" s="48"/>
      <c r="L12" s="50"/>
    </row>
    <row r="13" spans="2:763" ht="19.95" customHeight="1">
      <c r="B13" s="143"/>
      <c r="C13" s="144"/>
      <c r="D13" s="144"/>
      <c r="E13" s="144"/>
      <c r="F13" s="144"/>
      <c r="G13" s="145"/>
      <c r="H13" s="146"/>
      <c r="I13" s="47"/>
      <c r="J13" s="135"/>
      <c r="R13" s="51"/>
      <c r="ACI13" s="51"/>
    </row>
    <row r="14" spans="2:763" ht="19.95" customHeight="1">
      <c r="B14" s="141" t="s">
        <v>6</v>
      </c>
      <c r="C14" s="142"/>
      <c r="D14" s="142"/>
      <c r="E14" s="142"/>
      <c r="F14" s="142"/>
      <c r="G14" s="145"/>
      <c r="H14" s="146"/>
      <c r="I14" s="47"/>
      <c r="J14" s="134">
        <v>0</v>
      </c>
      <c r="R14" s="51"/>
      <c r="ACI14" s="51"/>
    </row>
    <row r="15" spans="2:763" ht="19.8" customHeight="1">
      <c r="B15" s="143"/>
      <c r="C15" s="144"/>
      <c r="D15" s="144"/>
      <c r="E15" s="144"/>
      <c r="F15" s="144"/>
      <c r="G15" s="145"/>
      <c r="H15" s="146"/>
      <c r="I15" s="47"/>
      <c r="J15" s="134"/>
      <c r="R15" s="51"/>
      <c r="ACI15" s="51"/>
    </row>
    <row r="16" spans="2:763" ht="19.95" customHeight="1">
      <c r="B16" s="137" t="s">
        <v>32</v>
      </c>
      <c r="C16" s="138"/>
      <c r="D16" s="138"/>
      <c r="E16" s="138"/>
      <c r="F16" s="138"/>
      <c r="G16" s="145"/>
      <c r="H16" s="146"/>
      <c r="I16" s="47"/>
      <c r="J16" s="134">
        <v>0</v>
      </c>
      <c r="Q16" s="52"/>
      <c r="R16" s="52"/>
    </row>
    <row r="17" spans="2:21" ht="19.95" customHeight="1" thickBot="1">
      <c r="B17" s="139"/>
      <c r="C17" s="140"/>
      <c r="D17" s="140"/>
      <c r="E17" s="140"/>
      <c r="F17" s="140"/>
      <c r="G17" s="147"/>
      <c r="H17" s="148"/>
      <c r="I17" s="47"/>
      <c r="J17" s="136"/>
      <c r="Q17" s="52"/>
      <c r="R17" s="52"/>
      <c r="S17" s="52"/>
      <c r="T17" s="52"/>
      <c r="U17" s="52"/>
    </row>
    <row r="18" spans="2:21" ht="19.95" customHeight="1" thickBot="1">
      <c r="B18" s="151" t="str">
        <f>IF(OR(J8=1,J10=1,J12=1,J14=1,J16=1),J6,IF(AND(J8=2,J10=2,J12=2,J14=2,J16=2),J5,J7))</f>
        <v>請先回答第 1至 5 項。</v>
      </c>
      <c r="C18" s="152"/>
      <c r="D18" s="152"/>
      <c r="E18" s="152"/>
      <c r="F18" s="152"/>
      <c r="G18" s="152"/>
      <c r="H18" s="153"/>
      <c r="I18" s="53"/>
      <c r="Q18" s="54"/>
      <c r="R18" s="55"/>
      <c r="S18" s="55"/>
      <c r="T18" s="55"/>
      <c r="U18" s="55"/>
    </row>
    <row r="19" spans="2:21" ht="19.95" customHeight="1" thickBot="1">
      <c r="B19" s="154"/>
      <c r="C19" s="155"/>
      <c r="D19" s="155"/>
      <c r="E19" s="155"/>
      <c r="F19" s="155"/>
      <c r="G19" s="155"/>
      <c r="H19" s="156"/>
      <c r="I19" s="53"/>
      <c r="J19" s="42" t="s">
        <v>60</v>
      </c>
    </row>
    <row r="20" spans="2:21" ht="19.95" customHeight="1">
      <c r="B20" s="160" t="s">
        <v>73</v>
      </c>
      <c r="C20" s="161"/>
      <c r="D20" s="161"/>
      <c r="E20" s="161"/>
      <c r="F20" s="161"/>
      <c r="G20" s="164" t="s">
        <v>14</v>
      </c>
      <c r="H20" s="166" t="s">
        <v>68</v>
      </c>
      <c r="I20" s="56"/>
      <c r="J20" s="44" t="s">
        <v>66</v>
      </c>
      <c r="M20" s="57"/>
      <c r="N20" s="57"/>
      <c r="O20" s="57"/>
      <c r="P20" s="57"/>
      <c r="Q20" s="57"/>
      <c r="R20" s="57"/>
      <c r="S20" s="57"/>
    </row>
    <row r="21" spans="2:21" ht="19.95" customHeight="1">
      <c r="B21" s="162"/>
      <c r="C21" s="163"/>
      <c r="D21" s="163"/>
      <c r="E21" s="163"/>
      <c r="F21" s="163"/>
      <c r="G21" s="165"/>
      <c r="H21" s="167"/>
      <c r="I21" s="56"/>
      <c r="J21" s="46" t="s">
        <v>46</v>
      </c>
      <c r="M21" s="57"/>
      <c r="N21" s="57"/>
      <c r="O21" s="57"/>
      <c r="P21" s="57"/>
      <c r="Q21" s="57"/>
      <c r="R21" s="57"/>
      <c r="S21" s="57"/>
    </row>
    <row r="22" spans="2:21" ht="19.95" customHeight="1">
      <c r="B22" s="141" t="s">
        <v>24</v>
      </c>
      <c r="C22" s="142"/>
      <c r="D22" s="142"/>
      <c r="E22" s="142"/>
      <c r="F22" s="142"/>
      <c r="G22" s="168"/>
      <c r="H22" s="172"/>
      <c r="I22" s="58"/>
      <c r="J22" s="46" t="s">
        <v>47</v>
      </c>
      <c r="M22" s="57"/>
      <c r="N22" s="57"/>
      <c r="O22" s="57"/>
      <c r="P22" s="57"/>
      <c r="Q22" s="57"/>
      <c r="R22" s="51"/>
      <c r="S22" s="51"/>
    </row>
    <row r="23" spans="2:21" ht="19.95" customHeight="1">
      <c r="B23" s="143"/>
      <c r="C23" s="144"/>
      <c r="D23" s="144"/>
      <c r="E23" s="144"/>
      <c r="F23" s="144"/>
      <c r="G23" s="169"/>
      <c r="H23" s="173"/>
      <c r="I23" s="58"/>
      <c r="J23" s="59">
        <v>0</v>
      </c>
      <c r="M23" s="57"/>
      <c r="N23" s="57"/>
      <c r="O23" s="57"/>
      <c r="P23" s="57"/>
      <c r="Q23" s="57"/>
      <c r="R23" s="51"/>
      <c r="S23" s="51"/>
    </row>
    <row r="24" spans="2:21" ht="19.95" customHeight="1">
      <c r="B24" s="141" t="s">
        <v>25</v>
      </c>
      <c r="C24" s="142"/>
      <c r="D24" s="142"/>
      <c r="E24" s="142"/>
      <c r="F24" s="142"/>
      <c r="G24" s="168"/>
      <c r="H24" s="170"/>
      <c r="I24" s="58"/>
      <c r="J24" s="59"/>
      <c r="M24" s="57"/>
      <c r="N24" s="57"/>
      <c r="O24" s="57"/>
      <c r="P24" s="57"/>
      <c r="Q24" s="57"/>
      <c r="R24" s="51"/>
      <c r="S24" s="51"/>
    </row>
    <row r="25" spans="2:21" ht="19.95" customHeight="1">
      <c r="B25" s="143"/>
      <c r="C25" s="144"/>
      <c r="D25" s="144"/>
      <c r="E25" s="144"/>
      <c r="F25" s="144"/>
      <c r="G25" s="169"/>
      <c r="H25" s="171"/>
      <c r="I25" s="58"/>
      <c r="J25" s="59">
        <v>0</v>
      </c>
      <c r="M25" s="57"/>
      <c r="N25" s="57"/>
      <c r="O25" s="57"/>
      <c r="P25" s="57"/>
      <c r="Q25" s="57"/>
      <c r="R25" s="51"/>
      <c r="S25" s="51"/>
    </row>
    <row r="26" spans="2:21" ht="19.95" customHeight="1">
      <c r="B26" s="137" t="s">
        <v>33</v>
      </c>
      <c r="C26" s="138"/>
      <c r="D26" s="138"/>
      <c r="E26" s="138"/>
      <c r="F26" s="138"/>
      <c r="G26" s="168"/>
      <c r="H26" s="170"/>
      <c r="I26" s="58"/>
      <c r="J26" s="59"/>
      <c r="M26" s="60"/>
      <c r="N26" s="60"/>
      <c r="O26" s="60"/>
      <c r="P26" s="60"/>
      <c r="Q26" s="60"/>
      <c r="R26" s="51"/>
      <c r="S26" s="51"/>
    </row>
    <row r="27" spans="2:21" ht="19.95" customHeight="1" thickBot="1">
      <c r="B27" s="139"/>
      <c r="C27" s="140"/>
      <c r="D27" s="140"/>
      <c r="E27" s="140"/>
      <c r="F27" s="140"/>
      <c r="G27" s="180"/>
      <c r="H27" s="181"/>
      <c r="I27" s="58"/>
      <c r="J27" s="59">
        <v>0</v>
      </c>
      <c r="M27" s="60"/>
      <c r="N27" s="60"/>
      <c r="O27" s="60"/>
      <c r="P27" s="60"/>
      <c r="Q27" s="60"/>
      <c r="R27" s="51"/>
      <c r="S27" s="51"/>
    </row>
    <row r="28" spans="2:21" ht="19.95" customHeight="1" thickBot="1">
      <c r="B28" s="151" t="str">
        <f>IF(B18=J6,IF(AND(J23=1,J25=1,J27=1),J21,IF(OR(J23=2,J25=2,J27=2),J20,J22)),J28)</f>
        <v>不需填寫核對表2。</v>
      </c>
      <c r="C28" s="152"/>
      <c r="D28" s="152"/>
      <c r="E28" s="152"/>
      <c r="F28" s="152"/>
      <c r="G28" s="152"/>
      <c r="H28" s="153"/>
      <c r="I28" s="61"/>
      <c r="J28" s="62" t="s">
        <v>48</v>
      </c>
      <c r="M28" s="51"/>
    </row>
    <row r="29" spans="2:21" ht="19.95" customHeight="1" thickBot="1">
      <c r="B29" s="157"/>
      <c r="C29" s="158"/>
      <c r="D29" s="158"/>
      <c r="E29" s="158"/>
      <c r="F29" s="158"/>
      <c r="G29" s="158"/>
      <c r="H29" s="159"/>
      <c r="I29" s="61"/>
      <c r="M29" s="37"/>
    </row>
    <row r="30" spans="2:21" ht="25.95" hidden="1" customHeight="1" thickBot="1">
      <c r="B30" s="174">
        <f>IF(B18=J6,IF(B28=J21,J30,J29),J29)</f>
        <v>0</v>
      </c>
      <c r="C30" s="175"/>
      <c r="D30" s="175"/>
      <c r="E30" s="175"/>
      <c r="F30" s="175"/>
      <c r="G30" s="175"/>
      <c r="H30" s="176"/>
      <c r="I30" s="58"/>
      <c r="J30" s="36" t="s">
        <v>39</v>
      </c>
      <c r="K30" s="51"/>
    </row>
    <row r="31" spans="2:21" ht="31.05" hidden="1" customHeight="1" thickBot="1">
      <c r="B31" s="177"/>
      <c r="C31" s="178"/>
      <c r="D31" s="178"/>
      <c r="E31" s="178"/>
      <c r="F31" s="178"/>
      <c r="G31" s="178"/>
      <c r="H31" s="179"/>
    </row>
    <row r="32" spans="2:21" ht="16.2" thickTop="1"/>
  </sheetData>
  <sheetProtection algorithmName="SHA-512" hashValue="a688Nl2QNGvvaUIWRhGuOW0UxuTN/FFBNGbf8MTh4I6BSe7RmfrsiDJUekQDmDicxiQpQ1YSdY4jaM46ALKWjg==" saltValue="3UA/G1YJDZFbdrbltaqdTw==" spinCount="100000" sheet="1" objects="1" scenarios="1" selectLockedCells="1"/>
  <mergeCells count="43">
    <mergeCell ref="B30:H30"/>
    <mergeCell ref="B31:H31"/>
    <mergeCell ref="G26:G27"/>
    <mergeCell ref="H26:H27"/>
    <mergeCell ref="B26:F27"/>
    <mergeCell ref="G12:G13"/>
    <mergeCell ref="H12:H13"/>
    <mergeCell ref="J10:J11"/>
    <mergeCell ref="B18:H19"/>
    <mergeCell ref="B28:H29"/>
    <mergeCell ref="B20:F21"/>
    <mergeCell ref="G20:G21"/>
    <mergeCell ref="H20:H21"/>
    <mergeCell ref="H10:H11"/>
    <mergeCell ref="B24:F25"/>
    <mergeCell ref="G24:G25"/>
    <mergeCell ref="H24:H25"/>
    <mergeCell ref="B22:F23"/>
    <mergeCell ref="G22:G23"/>
    <mergeCell ref="H22:H23"/>
    <mergeCell ref="J8:J9"/>
    <mergeCell ref="J12:J13"/>
    <mergeCell ref="J14:J15"/>
    <mergeCell ref="J16:J17"/>
    <mergeCell ref="B16:F17"/>
    <mergeCell ref="B8:F9"/>
    <mergeCell ref="B10:F11"/>
    <mergeCell ref="B12:F13"/>
    <mergeCell ref="B14:F15"/>
    <mergeCell ref="G14:G15"/>
    <mergeCell ref="H14:H15"/>
    <mergeCell ref="G16:G17"/>
    <mergeCell ref="H16:H17"/>
    <mergeCell ref="G8:G9"/>
    <mergeCell ref="H8:H9"/>
    <mergeCell ref="G10:G11"/>
    <mergeCell ref="B3:H3"/>
    <mergeCell ref="B2:H2"/>
    <mergeCell ref="B4:H4"/>
    <mergeCell ref="B5:H5"/>
    <mergeCell ref="B6:F7"/>
    <mergeCell ref="G6:G7"/>
    <mergeCell ref="H6:H7"/>
  </mergeCells>
  <phoneticPr fontId="2" type="noConversion"/>
  <printOptions horizontalCentered="1"/>
  <pageMargins left="0.70866141732283472" right="0.70866141732283472" top="0.55118110236220474" bottom="0.74803149606299213" header="0.31496062992125984" footer="0.31496062992125984"/>
  <pageSetup paperSize="9" orientation="portrait" r:id="rId1"/>
  <rowBreaks count="1" manualBreakCount="1">
    <brk id="32" max="16383" man="1"/>
  </rowBreaks>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8194" r:id="rId4" name="Option Button 2">
              <controlPr defaultSize="0" autoFill="0" autoLine="0" autoPict="0">
                <anchor moveWithCells="1">
                  <from>
                    <xdr:col>6</xdr:col>
                    <xdr:colOff>281940</xdr:colOff>
                    <xdr:row>7</xdr:row>
                    <xdr:rowOff>91440</xdr:rowOff>
                  </from>
                  <to>
                    <xdr:col>7</xdr:col>
                    <xdr:colOff>53340</xdr:colOff>
                    <xdr:row>8</xdr:row>
                    <xdr:rowOff>167640</xdr:rowOff>
                  </to>
                </anchor>
              </controlPr>
            </control>
          </mc:Choice>
        </mc:AlternateContent>
        <mc:AlternateContent xmlns:mc="http://schemas.openxmlformats.org/markup-compatibility/2006">
          <mc:Choice Requires="x14">
            <control shapeId="8196" r:id="rId5" name="Option Button 4">
              <controlPr defaultSize="0" autoFill="0" autoLine="0" autoPict="0">
                <anchor moveWithCells="1">
                  <from>
                    <xdr:col>7</xdr:col>
                    <xdr:colOff>274320</xdr:colOff>
                    <xdr:row>7</xdr:row>
                    <xdr:rowOff>144780</xdr:rowOff>
                  </from>
                  <to>
                    <xdr:col>7</xdr:col>
                    <xdr:colOff>655320</xdr:colOff>
                    <xdr:row>8</xdr:row>
                    <xdr:rowOff>121920</xdr:rowOff>
                  </to>
                </anchor>
              </controlPr>
            </control>
          </mc:Choice>
        </mc:AlternateContent>
        <mc:AlternateContent xmlns:mc="http://schemas.openxmlformats.org/markup-compatibility/2006">
          <mc:Choice Requires="x14">
            <control shapeId="8200" r:id="rId6" name="Group Box 8">
              <controlPr defaultSize="0" autoFill="0" autoPict="0">
                <anchor moveWithCells="1">
                  <from>
                    <xdr:col>6</xdr:col>
                    <xdr:colOff>0</xdr:colOff>
                    <xdr:row>11</xdr:row>
                    <xdr:rowOff>0</xdr:rowOff>
                  </from>
                  <to>
                    <xdr:col>8</xdr:col>
                    <xdr:colOff>0</xdr:colOff>
                    <xdr:row>13</xdr:row>
                    <xdr:rowOff>0</xdr:rowOff>
                  </to>
                </anchor>
              </controlPr>
            </control>
          </mc:Choice>
        </mc:AlternateContent>
        <mc:AlternateContent xmlns:mc="http://schemas.openxmlformats.org/markup-compatibility/2006">
          <mc:Choice Requires="x14">
            <control shapeId="8201" r:id="rId7" name="Option Button 9">
              <controlPr defaultSize="0" autoFill="0" autoLine="0" autoPict="0">
                <anchor moveWithCells="1">
                  <from>
                    <xdr:col>6</xdr:col>
                    <xdr:colOff>281940</xdr:colOff>
                    <xdr:row>11</xdr:row>
                    <xdr:rowOff>137160</xdr:rowOff>
                  </from>
                  <to>
                    <xdr:col>6</xdr:col>
                    <xdr:colOff>678180</xdr:colOff>
                    <xdr:row>12</xdr:row>
                    <xdr:rowOff>114300</xdr:rowOff>
                  </to>
                </anchor>
              </controlPr>
            </control>
          </mc:Choice>
        </mc:AlternateContent>
        <mc:AlternateContent xmlns:mc="http://schemas.openxmlformats.org/markup-compatibility/2006">
          <mc:Choice Requires="x14">
            <control shapeId="8202" r:id="rId8" name="Option Button 10">
              <controlPr defaultSize="0" autoFill="0" autoLine="0" autoPict="0">
                <anchor moveWithCells="1">
                  <from>
                    <xdr:col>7</xdr:col>
                    <xdr:colOff>281940</xdr:colOff>
                    <xdr:row>11</xdr:row>
                    <xdr:rowOff>129540</xdr:rowOff>
                  </from>
                  <to>
                    <xdr:col>7</xdr:col>
                    <xdr:colOff>678180</xdr:colOff>
                    <xdr:row>12</xdr:row>
                    <xdr:rowOff>121920</xdr:rowOff>
                  </to>
                </anchor>
              </controlPr>
            </control>
          </mc:Choice>
        </mc:AlternateContent>
        <mc:AlternateContent xmlns:mc="http://schemas.openxmlformats.org/markup-compatibility/2006">
          <mc:Choice Requires="x14">
            <control shapeId="8203" r:id="rId9" name="Group Box 11">
              <controlPr locked="0" defaultSize="0" autoFill="0" autoPict="0">
                <anchor moveWithCells="1">
                  <from>
                    <xdr:col>6</xdr:col>
                    <xdr:colOff>0</xdr:colOff>
                    <xdr:row>13</xdr:row>
                    <xdr:rowOff>0</xdr:rowOff>
                  </from>
                  <to>
                    <xdr:col>8</xdr:col>
                    <xdr:colOff>0</xdr:colOff>
                    <xdr:row>15</xdr:row>
                    <xdr:rowOff>0</xdr:rowOff>
                  </to>
                </anchor>
              </controlPr>
            </control>
          </mc:Choice>
        </mc:AlternateContent>
        <mc:AlternateContent xmlns:mc="http://schemas.openxmlformats.org/markup-compatibility/2006">
          <mc:Choice Requires="x14">
            <control shapeId="8204" r:id="rId10" name="Option Button 12">
              <controlPr defaultSize="0" autoFill="0" autoLine="0" autoPict="0">
                <anchor moveWithCells="1">
                  <from>
                    <xdr:col>6</xdr:col>
                    <xdr:colOff>281940</xdr:colOff>
                    <xdr:row>13</xdr:row>
                    <xdr:rowOff>129540</xdr:rowOff>
                  </from>
                  <to>
                    <xdr:col>6</xdr:col>
                    <xdr:colOff>678180</xdr:colOff>
                    <xdr:row>14</xdr:row>
                    <xdr:rowOff>121920</xdr:rowOff>
                  </to>
                </anchor>
              </controlPr>
            </control>
          </mc:Choice>
        </mc:AlternateContent>
        <mc:AlternateContent xmlns:mc="http://schemas.openxmlformats.org/markup-compatibility/2006">
          <mc:Choice Requires="x14">
            <control shapeId="8205" r:id="rId11" name="Option Button 13">
              <controlPr defaultSize="0" autoFill="0" autoLine="0" autoPict="0">
                <anchor moveWithCells="1">
                  <from>
                    <xdr:col>7</xdr:col>
                    <xdr:colOff>281940</xdr:colOff>
                    <xdr:row>13</xdr:row>
                    <xdr:rowOff>129540</xdr:rowOff>
                  </from>
                  <to>
                    <xdr:col>7</xdr:col>
                    <xdr:colOff>678180</xdr:colOff>
                    <xdr:row>14</xdr:row>
                    <xdr:rowOff>121920</xdr:rowOff>
                  </to>
                </anchor>
              </controlPr>
            </control>
          </mc:Choice>
        </mc:AlternateContent>
        <mc:AlternateContent xmlns:mc="http://schemas.openxmlformats.org/markup-compatibility/2006">
          <mc:Choice Requires="x14">
            <control shapeId="8215" r:id="rId12" name="Group Box 23">
              <controlPr defaultSize="0" autoFill="0" autoPict="0">
                <anchor moveWithCells="1">
                  <from>
                    <xdr:col>6</xdr:col>
                    <xdr:colOff>0</xdr:colOff>
                    <xdr:row>15</xdr:row>
                    <xdr:rowOff>0</xdr:rowOff>
                  </from>
                  <to>
                    <xdr:col>8</xdr:col>
                    <xdr:colOff>0</xdr:colOff>
                    <xdr:row>17</xdr:row>
                    <xdr:rowOff>0</xdr:rowOff>
                  </to>
                </anchor>
              </controlPr>
            </control>
          </mc:Choice>
        </mc:AlternateContent>
        <mc:AlternateContent xmlns:mc="http://schemas.openxmlformats.org/markup-compatibility/2006">
          <mc:Choice Requires="x14">
            <control shapeId="8216" r:id="rId13" name="Option Button 24">
              <controlPr defaultSize="0" autoFill="0" autoLine="0" autoPict="0">
                <anchor moveWithCells="1">
                  <from>
                    <xdr:col>6</xdr:col>
                    <xdr:colOff>281940</xdr:colOff>
                    <xdr:row>15</xdr:row>
                    <xdr:rowOff>137160</xdr:rowOff>
                  </from>
                  <to>
                    <xdr:col>6</xdr:col>
                    <xdr:colOff>670560</xdr:colOff>
                    <xdr:row>16</xdr:row>
                    <xdr:rowOff>99060</xdr:rowOff>
                  </to>
                </anchor>
              </controlPr>
            </control>
          </mc:Choice>
        </mc:AlternateContent>
        <mc:AlternateContent xmlns:mc="http://schemas.openxmlformats.org/markup-compatibility/2006">
          <mc:Choice Requires="x14">
            <control shapeId="8217" r:id="rId14" name="Option Button 25">
              <controlPr defaultSize="0" autoFill="0" autoLine="0" autoPict="0">
                <anchor moveWithCells="1">
                  <from>
                    <xdr:col>7</xdr:col>
                    <xdr:colOff>281940</xdr:colOff>
                    <xdr:row>15</xdr:row>
                    <xdr:rowOff>144780</xdr:rowOff>
                  </from>
                  <to>
                    <xdr:col>7</xdr:col>
                    <xdr:colOff>678180</xdr:colOff>
                    <xdr:row>16</xdr:row>
                    <xdr:rowOff>106680</xdr:rowOff>
                  </to>
                </anchor>
              </controlPr>
            </control>
          </mc:Choice>
        </mc:AlternateContent>
        <mc:AlternateContent xmlns:mc="http://schemas.openxmlformats.org/markup-compatibility/2006">
          <mc:Choice Requires="x14">
            <control shapeId="8296" r:id="rId15" name="Group Box 104">
              <controlPr defaultSize="0" autoFill="0" autoPict="0">
                <anchor moveWithCells="1">
                  <from>
                    <xdr:col>6</xdr:col>
                    <xdr:colOff>0</xdr:colOff>
                    <xdr:row>21</xdr:row>
                    <xdr:rowOff>0</xdr:rowOff>
                  </from>
                  <to>
                    <xdr:col>8</xdr:col>
                    <xdr:colOff>0</xdr:colOff>
                    <xdr:row>23</xdr:row>
                    <xdr:rowOff>0</xdr:rowOff>
                  </to>
                </anchor>
              </controlPr>
            </control>
          </mc:Choice>
        </mc:AlternateContent>
        <mc:AlternateContent xmlns:mc="http://schemas.openxmlformats.org/markup-compatibility/2006">
          <mc:Choice Requires="x14">
            <control shapeId="8323" r:id="rId16" name="Option Button 131">
              <controlPr defaultSize="0" autoFill="0" autoLine="0" autoPict="0">
                <anchor moveWithCells="1">
                  <from>
                    <xdr:col>6</xdr:col>
                    <xdr:colOff>281940</xdr:colOff>
                    <xdr:row>21</xdr:row>
                    <xdr:rowOff>137160</xdr:rowOff>
                  </from>
                  <to>
                    <xdr:col>6</xdr:col>
                    <xdr:colOff>670560</xdr:colOff>
                    <xdr:row>22</xdr:row>
                    <xdr:rowOff>114300</xdr:rowOff>
                  </to>
                </anchor>
              </controlPr>
            </control>
          </mc:Choice>
        </mc:AlternateContent>
        <mc:AlternateContent xmlns:mc="http://schemas.openxmlformats.org/markup-compatibility/2006">
          <mc:Choice Requires="x14">
            <control shapeId="8326" r:id="rId17" name="Option Button 134">
              <controlPr defaultSize="0" autoFill="0" autoLine="0" autoPict="0">
                <anchor moveWithCells="1">
                  <from>
                    <xdr:col>7</xdr:col>
                    <xdr:colOff>281940</xdr:colOff>
                    <xdr:row>21</xdr:row>
                    <xdr:rowOff>137160</xdr:rowOff>
                  </from>
                  <to>
                    <xdr:col>7</xdr:col>
                    <xdr:colOff>670560</xdr:colOff>
                    <xdr:row>22</xdr:row>
                    <xdr:rowOff>129540</xdr:rowOff>
                  </to>
                </anchor>
              </controlPr>
            </control>
          </mc:Choice>
        </mc:AlternateContent>
        <mc:AlternateContent xmlns:mc="http://schemas.openxmlformats.org/markup-compatibility/2006">
          <mc:Choice Requires="x14">
            <control shapeId="8345" r:id="rId18" name="Group Box 153">
              <controlPr defaultSize="0" autoFill="0" autoPict="0">
                <anchor moveWithCells="1">
                  <from>
                    <xdr:col>6</xdr:col>
                    <xdr:colOff>0</xdr:colOff>
                    <xdr:row>23</xdr:row>
                    <xdr:rowOff>0</xdr:rowOff>
                  </from>
                  <to>
                    <xdr:col>8</xdr:col>
                    <xdr:colOff>0</xdr:colOff>
                    <xdr:row>25</xdr:row>
                    <xdr:rowOff>0</xdr:rowOff>
                  </to>
                </anchor>
              </controlPr>
            </control>
          </mc:Choice>
        </mc:AlternateContent>
        <mc:AlternateContent xmlns:mc="http://schemas.openxmlformats.org/markup-compatibility/2006">
          <mc:Choice Requires="x14">
            <control shapeId="8346" r:id="rId19" name="Option Button 154">
              <controlPr defaultSize="0" autoFill="0" autoLine="0" autoPict="0">
                <anchor moveWithCells="1">
                  <from>
                    <xdr:col>6</xdr:col>
                    <xdr:colOff>281940</xdr:colOff>
                    <xdr:row>23</xdr:row>
                    <xdr:rowOff>137160</xdr:rowOff>
                  </from>
                  <to>
                    <xdr:col>6</xdr:col>
                    <xdr:colOff>678180</xdr:colOff>
                    <xdr:row>24</xdr:row>
                    <xdr:rowOff>114300</xdr:rowOff>
                  </to>
                </anchor>
              </controlPr>
            </control>
          </mc:Choice>
        </mc:AlternateContent>
        <mc:AlternateContent xmlns:mc="http://schemas.openxmlformats.org/markup-compatibility/2006">
          <mc:Choice Requires="x14">
            <control shapeId="8347" r:id="rId20" name="Option Button 155">
              <controlPr defaultSize="0" autoFill="0" autoLine="0" autoPict="0">
                <anchor moveWithCells="1">
                  <from>
                    <xdr:col>7</xdr:col>
                    <xdr:colOff>281940</xdr:colOff>
                    <xdr:row>23</xdr:row>
                    <xdr:rowOff>129540</xdr:rowOff>
                  </from>
                  <to>
                    <xdr:col>7</xdr:col>
                    <xdr:colOff>693420</xdr:colOff>
                    <xdr:row>24</xdr:row>
                    <xdr:rowOff>121920</xdr:rowOff>
                  </to>
                </anchor>
              </controlPr>
            </control>
          </mc:Choice>
        </mc:AlternateContent>
        <mc:AlternateContent xmlns:mc="http://schemas.openxmlformats.org/markup-compatibility/2006">
          <mc:Choice Requires="x14">
            <control shapeId="8391" r:id="rId21" name="Group Box 199">
              <controlPr defaultSize="0" autoFill="0" autoPict="0">
                <anchor moveWithCells="1">
                  <from>
                    <xdr:col>6</xdr:col>
                    <xdr:colOff>0</xdr:colOff>
                    <xdr:row>25</xdr:row>
                    <xdr:rowOff>0</xdr:rowOff>
                  </from>
                  <to>
                    <xdr:col>8</xdr:col>
                    <xdr:colOff>0</xdr:colOff>
                    <xdr:row>27</xdr:row>
                    <xdr:rowOff>0</xdr:rowOff>
                  </to>
                </anchor>
              </controlPr>
            </control>
          </mc:Choice>
        </mc:AlternateContent>
        <mc:AlternateContent xmlns:mc="http://schemas.openxmlformats.org/markup-compatibility/2006">
          <mc:Choice Requires="x14">
            <control shapeId="8392" r:id="rId22" name="Option Button 200">
              <controlPr defaultSize="0" autoFill="0" autoLine="0" autoPict="0">
                <anchor moveWithCells="1">
                  <from>
                    <xdr:col>6</xdr:col>
                    <xdr:colOff>281940</xdr:colOff>
                    <xdr:row>25</xdr:row>
                    <xdr:rowOff>144780</xdr:rowOff>
                  </from>
                  <to>
                    <xdr:col>6</xdr:col>
                    <xdr:colOff>693420</xdr:colOff>
                    <xdr:row>26</xdr:row>
                    <xdr:rowOff>106680</xdr:rowOff>
                  </to>
                </anchor>
              </controlPr>
            </control>
          </mc:Choice>
        </mc:AlternateContent>
        <mc:AlternateContent xmlns:mc="http://schemas.openxmlformats.org/markup-compatibility/2006">
          <mc:Choice Requires="x14">
            <control shapeId="8393" r:id="rId23" name="Option Button 201">
              <controlPr defaultSize="0" autoFill="0" autoLine="0" autoPict="0">
                <anchor moveWithCells="1">
                  <from>
                    <xdr:col>7</xdr:col>
                    <xdr:colOff>266700</xdr:colOff>
                    <xdr:row>25</xdr:row>
                    <xdr:rowOff>152400</xdr:rowOff>
                  </from>
                  <to>
                    <xdr:col>7</xdr:col>
                    <xdr:colOff>662940</xdr:colOff>
                    <xdr:row>26</xdr:row>
                    <xdr:rowOff>114300</xdr:rowOff>
                  </to>
                </anchor>
              </controlPr>
            </control>
          </mc:Choice>
        </mc:AlternateContent>
        <mc:AlternateContent xmlns:mc="http://schemas.openxmlformats.org/markup-compatibility/2006">
          <mc:Choice Requires="x14">
            <control shapeId="8474" r:id="rId24" name="Group Box 282">
              <controlPr defaultSize="0" autoFill="0" autoPict="0">
                <anchor moveWithCells="1">
                  <from>
                    <xdr:col>6</xdr:col>
                    <xdr:colOff>0</xdr:colOff>
                    <xdr:row>9</xdr:row>
                    <xdr:rowOff>0</xdr:rowOff>
                  </from>
                  <to>
                    <xdr:col>8</xdr:col>
                    <xdr:colOff>0</xdr:colOff>
                    <xdr:row>11</xdr:row>
                    <xdr:rowOff>0</xdr:rowOff>
                  </to>
                </anchor>
              </controlPr>
            </control>
          </mc:Choice>
        </mc:AlternateContent>
        <mc:AlternateContent xmlns:mc="http://schemas.openxmlformats.org/markup-compatibility/2006">
          <mc:Choice Requires="x14">
            <control shapeId="8475" r:id="rId25" name="Option Button 283">
              <controlPr defaultSize="0" autoFill="0" autoLine="0" autoPict="0">
                <anchor moveWithCells="1">
                  <from>
                    <xdr:col>6</xdr:col>
                    <xdr:colOff>281940</xdr:colOff>
                    <xdr:row>9</xdr:row>
                    <xdr:rowOff>129540</xdr:rowOff>
                  </from>
                  <to>
                    <xdr:col>6</xdr:col>
                    <xdr:colOff>678180</xdr:colOff>
                    <xdr:row>10</xdr:row>
                    <xdr:rowOff>99060</xdr:rowOff>
                  </to>
                </anchor>
              </controlPr>
            </control>
          </mc:Choice>
        </mc:AlternateContent>
        <mc:AlternateContent xmlns:mc="http://schemas.openxmlformats.org/markup-compatibility/2006">
          <mc:Choice Requires="x14">
            <control shapeId="8478" r:id="rId26" name="Option Button 286">
              <controlPr defaultSize="0" autoFill="0" autoLine="0" autoPict="0">
                <anchor moveWithCells="1">
                  <from>
                    <xdr:col>7</xdr:col>
                    <xdr:colOff>274320</xdr:colOff>
                    <xdr:row>9</xdr:row>
                    <xdr:rowOff>121920</xdr:rowOff>
                  </from>
                  <to>
                    <xdr:col>7</xdr:col>
                    <xdr:colOff>655320</xdr:colOff>
                    <xdr:row>10</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4140625" defaultRowHeight="16.2"/>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4140625" defaultRowHeight="16.2"/>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 sqref="A3"/>
    </sheetView>
  </sheetViews>
  <sheetFormatPr defaultColWidth="11.44140625" defaultRowHeight="16.2"/>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M21"/>
  <sheetViews>
    <sheetView view="pageLayout" topLeftCell="A15" workbookViewId="0">
      <selection activeCell="J1" sqref="J1:N1048576"/>
    </sheetView>
  </sheetViews>
  <sheetFormatPr defaultColWidth="11.44140625" defaultRowHeight="16.2"/>
  <cols>
    <col min="7" max="7" width="10.109375" customWidth="1"/>
    <col min="8" max="13" width="10" customWidth="1"/>
  </cols>
  <sheetData>
    <row r="3" spans="2:13" ht="16.8" thickBot="1"/>
    <row r="4" spans="2:13" ht="16.8" thickBot="1">
      <c r="B4" s="5" t="s">
        <v>0</v>
      </c>
      <c r="C4" s="2"/>
      <c r="D4" s="2"/>
      <c r="E4" s="2"/>
      <c r="F4" s="2"/>
      <c r="G4" s="2"/>
      <c r="H4" s="2"/>
      <c r="I4" s="2"/>
      <c r="J4" s="2"/>
    </row>
    <row r="5" spans="2:13" ht="28.95" customHeight="1">
      <c r="B5" s="104" t="s">
        <v>13</v>
      </c>
      <c r="C5" s="104"/>
      <c r="D5" s="104"/>
      <c r="E5" s="104"/>
      <c r="F5" s="104"/>
      <c r="G5" s="104"/>
      <c r="H5" s="104"/>
      <c r="I5" s="11"/>
      <c r="J5" s="1"/>
      <c r="K5" s="1"/>
      <c r="L5" s="1"/>
      <c r="M5" s="1"/>
    </row>
    <row r="6" spans="2:13" ht="16.8" thickBot="1">
      <c r="B6" s="19" t="s">
        <v>1</v>
      </c>
      <c r="C6" s="19"/>
      <c r="D6" s="19"/>
      <c r="E6" s="19"/>
      <c r="F6" s="19"/>
      <c r="G6" s="19"/>
      <c r="H6" s="19"/>
      <c r="I6" s="10"/>
    </row>
    <row r="7" spans="2:13">
      <c r="B7" s="105" t="s">
        <v>2</v>
      </c>
      <c r="C7" s="106"/>
      <c r="D7" s="106"/>
      <c r="E7" s="106"/>
      <c r="F7" s="106"/>
      <c r="G7" s="16" t="s">
        <v>14</v>
      </c>
      <c r="H7" s="6" t="s">
        <v>15</v>
      </c>
      <c r="I7" s="12"/>
    </row>
    <row r="8" spans="2:13" ht="18" customHeight="1">
      <c r="B8" s="107" t="s">
        <v>3</v>
      </c>
      <c r="C8" s="108"/>
      <c r="D8" s="108"/>
      <c r="E8" s="108"/>
      <c r="F8" s="108"/>
      <c r="G8" s="20"/>
      <c r="H8" s="21"/>
      <c r="I8" s="13" t="b">
        <v>0</v>
      </c>
      <c r="J8" s="26" t="b">
        <v>1</v>
      </c>
      <c r="K8" s="26"/>
      <c r="L8" s="26"/>
    </row>
    <row r="9" spans="2:13" ht="18" customHeight="1">
      <c r="B9" s="107" t="s">
        <v>20</v>
      </c>
      <c r="C9" s="108"/>
      <c r="D9" s="108"/>
      <c r="E9" s="108"/>
      <c r="F9" s="108"/>
      <c r="G9" s="20"/>
      <c r="H9" s="21"/>
      <c r="I9" s="13" t="b">
        <v>0</v>
      </c>
      <c r="J9" s="26" t="b">
        <v>1</v>
      </c>
      <c r="K9" s="26"/>
      <c r="L9" s="26"/>
    </row>
    <row r="10" spans="2:13" ht="18" customHeight="1">
      <c r="B10" s="107" t="s">
        <v>5</v>
      </c>
      <c r="C10" s="108"/>
      <c r="D10" s="108"/>
      <c r="E10" s="108"/>
      <c r="F10" s="108"/>
      <c r="G10" s="20"/>
      <c r="H10" s="21"/>
      <c r="I10" s="13" t="b">
        <v>0</v>
      </c>
      <c r="J10" s="26" t="b">
        <v>1</v>
      </c>
      <c r="K10" s="26"/>
      <c r="L10" s="26"/>
    </row>
    <row r="11" spans="2:13" ht="18" customHeight="1">
      <c r="B11" s="107" t="s">
        <v>6</v>
      </c>
      <c r="C11" s="108"/>
      <c r="D11" s="108"/>
      <c r="E11" s="108"/>
      <c r="F11" s="108"/>
      <c r="G11" s="20"/>
      <c r="H11" s="21"/>
      <c r="I11" s="13" t="b">
        <v>0</v>
      </c>
      <c r="J11" s="26" t="b">
        <v>1</v>
      </c>
      <c r="K11" s="26"/>
      <c r="L11" s="26"/>
    </row>
    <row r="12" spans="2:13" ht="33" customHeight="1">
      <c r="B12" s="109" t="s">
        <v>7</v>
      </c>
      <c r="C12" s="110"/>
      <c r="D12" s="110"/>
      <c r="E12" s="110"/>
      <c r="F12" s="110"/>
      <c r="G12" s="22"/>
      <c r="H12" s="21"/>
      <c r="I12" s="13" t="b">
        <v>0</v>
      </c>
      <c r="J12" s="26" t="b">
        <v>1</v>
      </c>
      <c r="K12" s="26" t="b">
        <v>1</v>
      </c>
      <c r="L12" s="26" t="str">
        <f>IF(K12=TRUE,"123","234")</f>
        <v>123</v>
      </c>
    </row>
    <row r="13" spans="2:13" ht="18" customHeight="1">
      <c r="B13" s="111" t="str">
        <f>IF(OR(I8=TRUE,I9=TRUE,I10=TRUE,I11=TRUE,I12=TRUE),K14,IF(AND(J8=TRUE,J9=TRUE,J10=TRUE,J11=TRUE,J12=TRUE),K13,""))</f>
        <v>這表示你不是電氣產品供應商，並不需回答以下第 6至 8 項。</v>
      </c>
      <c r="C13" s="112"/>
      <c r="D13" s="112"/>
      <c r="E13" s="112"/>
      <c r="F13" s="112"/>
      <c r="G13" s="112"/>
      <c r="H13" s="113"/>
      <c r="I13" s="13"/>
      <c r="J13" s="26"/>
      <c r="K13" s="27" t="s">
        <v>17</v>
      </c>
      <c r="L13" s="26"/>
    </row>
    <row r="14" spans="2:13">
      <c r="B14" s="114" t="s">
        <v>8</v>
      </c>
      <c r="C14" s="115"/>
      <c r="D14" s="115"/>
      <c r="E14" s="115"/>
      <c r="F14" s="116"/>
      <c r="G14" s="17" t="s">
        <v>14</v>
      </c>
      <c r="H14" s="18" t="s">
        <v>15</v>
      </c>
      <c r="I14" s="13"/>
      <c r="J14" s="26"/>
      <c r="K14" s="27" t="s">
        <v>16</v>
      </c>
      <c r="L14" s="26"/>
    </row>
    <row r="15" spans="2:13" ht="18" customHeight="1">
      <c r="B15" s="117" t="s">
        <v>9</v>
      </c>
      <c r="C15" s="118"/>
      <c r="D15" s="118"/>
      <c r="E15" s="118"/>
      <c r="F15" s="119"/>
      <c r="G15" s="23"/>
      <c r="H15" s="24"/>
      <c r="I15" s="12"/>
    </row>
    <row r="16" spans="2:13" ht="18" customHeight="1">
      <c r="B16" s="117" t="s">
        <v>10</v>
      </c>
      <c r="C16" s="118"/>
      <c r="D16" s="118"/>
      <c r="E16" s="118"/>
      <c r="F16" s="119"/>
      <c r="G16" s="23"/>
      <c r="H16" s="24"/>
      <c r="I16" s="12"/>
    </row>
    <row r="17" spans="2:9" ht="15" customHeight="1">
      <c r="B17" s="94" t="s">
        <v>11</v>
      </c>
      <c r="C17" s="95"/>
      <c r="D17" s="95"/>
      <c r="E17" s="95"/>
      <c r="F17" s="96"/>
      <c r="G17" s="100"/>
      <c r="H17" s="102"/>
      <c r="I17" s="12"/>
    </row>
    <row r="18" spans="2:9" ht="16.8" thickBot="1">
      <c r="B18" s="97"/>
      <c r="C18" s="98"/>
      <c r="D18" s="98"/>
      <c r="E18" s="98"/>
      <c r="F18" s="99"/>
      <c r="G18" s="101"/>
      <c r="H18" s="103"/>
      <c r="I18" s="12"/>
    </row>
    <row r="21" spans="2:9">
      <c r="B21" s="8"/>
      <c r="D21" t="e">
        <f>IF(B13=K13,ok,not)</f>
        <v>#NAME?</v>
      </c>
    </row>
  </sheetData>
  <mergeCells count="14">
    <mergeCell ref="B17:F18"/>
    <mergeCell ref="G17:G18"/>
    <mergeCell ref="H17:H18"/>
    <mergeCell ref="B5:H5"/>
    <mergeCell ref="B7:F7"/>
    <mergeCell ref="B8:F8"/>
    <mergeCell ref="B9:F9"/>
    <mergeCell ref="B10:F10"/>
    <mergeCell ref="B11:F11"/>
    <mergeCell ref="B12:F12"/>
    <mergeCell ref="B13:H13"/>
    <mergeCell ref="B14:F14"/>
    <mergeCell ref="B15:F15"/>
    <mergeCell ref="B16:F16"/>
  </mergeCells>
  <phoneticPr fontId="2" type="noConversion"/>
  <pageMargins left="0" right="0.25" top="0.98" bottom="0.75000000000000011" header="0.30000000000000004" footer="0.30000000000000004"/>
  <pageSetup fitToHeight="0"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3073" r:id="rId5" name="Check Box 1">
              <controlPr locked="0" defaultSize="0" autoFill="0" autoLine="0" autoPict="0">
                <anchor moveWithCells="1">
                  <from>
                    <xdr:col>6</xdr:col>
                    <xdr:colOff>243840</xdr:colOff>
                    <xdr:row>7</xdr:row>
                    <xdr:rowOff>0</xdr:rowOff>
                  </from>
                  <to>
                    <xdr:col>6</xdr:col>
                    <xdr:colOff>632460</xdr:colOff>
                    <xdr:row>7</xdr:row>
                    <xdr:rowOff>213360</xdr:rowOff>
                  </to>
                </anchor>
              </controlPr>
            </control>
          </mc:Choice>
        </mc:AlternateContent>
        <mc:AlternateContent xmlns:mc="http://schemas.openxmlformats.org/markup-compatibility/2006">
          <mc:Choice Requires="x14">
            <control shapeId="3074" r:id="rId6" name="Check Box 2">
              <controlPr locked="0" defaultSize="0" autoFill="0" autoLine="0" autoPict="0">
                <anchor moveWithCells="1">
                  <from>
                    <xdr:col>6</xdr:col>
                    <xdr:colOff>243840</xdr:colOff>
                    <xdr:row>8</xdr:row>
                    <xdr:rowOff>0</xdr:rowOff>
                  </from>
                  <to>
                    <xdr:col>6</xdr:col>
                    <xdr:colOff>632460</xdr:colOff>
                    <xdr:row>8</xdr:row>
                    <xdr:rowOff>213360</xdr:rowOff>
                  </to>
                </anchor>
              </controlPr>
            </control>
          </mc:Choice>
        </mc:AlternateContent>
        <mc:AlternateContent xmlns:mc="http://schemas.openxmlformats.org/markup-compatibility/2006">
          <mc:Choice Requires="x14">
            <control shapeId="3075" r:id="rId7" name="Check Box 3">
              <controlPr locked="0" defaultSize="0" autoFill="0" autoLine="0" autoPict="0">
                <anchor moveWithCells="1">
                  <from>
                    <xdr:col>6</xdr:col>
                    <xdr:colOff>243840</xdr:colOff>
                    <xdr:row>9</xdr:row>
                    <xdr:rowOff>0</xdr:rowOff>
                  </from>
                  <to>
                    <xdr:col>6</xdr:col>
                    <xdr:colOff>632460</xdr:colOff>
                    <xdr:row>9</xdr:row>
                    <xdr:rowOff>213360</xdr:rowOff>
                  </to>
                </anchor>
              </controlPr>
            </control>
          </mc:Choice>
        </mc:AlternateContent>
        <mc:AlternateContent xmlns:mc="http://schemas.openxmlformats.org/markup-compatibility/2006">
          <mc:Choice Requires="x14">
            <control shapeId="3076" r:id="rId8" name="Check Box 4">
              <controlPr locked="0" defaultSize="0" autoFill="0" autoLine="0" autoPict="0">
                <anchor moveWithCells="1">
                  <from>
                    <xdr:col>6</xdr:col>
                    <xdr:colOff>243840</xdr:colOff>
                    <xdr:row>10</xdr:row>
                    <xdr:rowOff>0</xdr:rowOff>
                  </from>
                  <to>
                    <xdr:col>6</xdr:col>
                    <xdr:colOff>632460</xdr:colOff>
                    <xdr:row>10</xdr:row>
                    <xdr:rowOff>213360</xdr:rowOff>
                  </to>
                </anchor>
              </controlPr>
            </control>
          </mc:Choice>
        </mc:AlternateContent>
        <mc:AlternateContent xmlns:mc="http://schemas.openxmlformats.org/markup-compatibility/2006">
          <mc:Choice Requires="x14">
            <control shapeId="3077" r:id="rId9" name="Check Box 5">
              <controlPr locked="0" defaultSize="0" autoFill="0" autoLine="0" autoPict="0">
                <anchor moveWithCells="1">
                  <from>
                    <xdr:col>7</xdr:col>
                    <xdr:colOff>243840</xdr:colOff>
                    <xdr:row>7</xdr:row>
                    <xdr:rowOff>0</xdr:rowOff>
                  </from>
                  <to>
                    <xdr:col>7</xdr:col>
                    <xdr:colOff>632460</xdr:colOff>
                    <xdr:row>7</xdr:row>
                    <xdr:rowOff>213360</xdr:rowOff>
                  </to>
                </anchor>
              </controlPr>
            </control>
          </mc:Choice>
        </mc:AlternateContent>
        <mc:AlternateContent xmlns:mc="http://schemas.openxmlformats.org/markup-compatibility/2006">
          <mc:Choice Requires="x14">
            <control shapeId="3078" r:id="rId10" name="Check Box 6">
              <controlPr locked="0" defaultSize="0" autoFill="0" autoLine="0" autoPict="0">
                <anchor moveWithCells="1">
                  <from>
                    <xdr:col>7</xdr:col>
                    <xdr:colOff>243840</xdr:colOff>
                    <xdr:row>8</xdr:row>
                    <xdr:rowOff>0</xdr:rowOff>
                  </from>
                  <to>
                    <xdr:col>7</xdr:col>
                    <xdr:colOff>632460</xdr:colOff>
                    <xdr:row>8</xdr:row>
                    <xdr:rowOff>213360</xdr:rowOff>
                  </to>
                </anchor>
              </controlPr>
            </control>
          </mc:Choice>
        </mc:AlternateContent>
        <mc:AlternateContent xmlns:mc="http://schemas.openxmlformats.org/markup-compatibility/2006">
          <mc:Choice Requires="x14">
            <control shapeId="3079" r:id="rId11" name="Check Box 7">
              <controlPr locked="0" defaultSize="0" autoFill="0" autoLine="0" autoPict="0">
                <anchor moveWithCells="1">
                  <from>
                    <xdr:col>7</xdr:col>
                    <xdr:colOff>243840</xdr:colOff>
                    <xdr:row>9</xdr:row>
                    <xdr:rowOff>0</xdr:rowOff>
                  </from>
                  <to>
                    <xdr:col>7</xdr:col>
                    <xdr:colOff>632460</xdr:colOff>
                    <xdr:row>9</xdr:row>
                    <xdr:rowOff>213360</xdr:rowOff>
                  </to>
                </anchor>
              </controlPr>
            </control>
          </mc:Choice>
        </mc:AlternateContent>
        <mc:AlternateContent xmlns:mc="http://schemas.openxmlformats.org/markup-compatibility/2006">
          <mc:Choice Requires="x14">
            <control shapeId="3080" r:id="rId12" name="Check Box 8">
              <controlPr locked="0" defaultSize="0" autoFill="0" autoLine="0" autoPict="0">
                <anchor moveWithCells="1">
                  <from>
                    <xdr:col>7</xdr:col>
                    <xdr:colOff>243840</xdr:colOff>
                    <xdr:row>10</xdr:row>
                    <xdr:rowOff>0</xdr:rowOff>
                  </from>
                  <to>
                    <xdr:col>7</xdr:col>
                    <xdr:colOff>632460</xdr:colOff>
                    <xdr:row>10</xdr:row>
                    <xdr:rowOff>213360</xdr:rowOff>
                  </to>
                </anchor>
              </controlPr>
            </control>
          </mc:Choice>
        </mc:AlternateContent>
        <mc:AlternateContent xmlns:mc="http://schemas.openxmlformats.org/markup-compatibility/2006">
          <mc:Choice Requires="x14">
            <control shapeId="3081" r:id="rId13" name="Check Box 9">
              <controlPr locked="0" defaultSize="0" autoFill="0" autoLine="0" autoPict="0">
                <anchor moveWithCells="1">
                  <from>
                    <xdr:col>6</xdr:col>
                    <xdr:colOff>243840</xdr:colOff>
                    <xdr:row>14</xdr:row>
                    <xdr:rowOff>0</xdr:rowOff>
                  </from>
                  <to>
                    <xdr:col>6</xdr:col>
                    <xdr:colOff>632460</xdr:colOff>
                    <xdr:row>14</xdr:row>
                    <xdr:rowOff>213360</xdr:rowOff>
                  </to>
                </anchor>
              </controlPr>
            </control>
          </mc:Choice>
        </mc:AlternateContent>
        <mc:AlternateContent xmlns:mc="http://schemas.openxmlformats.org/markup-compatibility/2006">
          <mc:Choice Requires="x14">
            <control shapeId="3082" r:id="rId14" name="Check Box 10">
              <controlPr locked="0" defaultSize="0" autoFill="0" autoLine="0" autoPict="0">
                <anchor moveWithCells="1">
                  <from>
                    <xdr:col>7</xdr:col>
                    <xdr:colOff>243840</xdr:colOff>
                    <xdr:row>14</xdr:row>
                    <xdr:rowOff>0</xdr:rowOff>
                  </from>
                  <to>
                    <xdr:col>7</xdr:col>
                    <xdr:colOff>632460</xdr:colOff>
                    <xdr:row>14</xdr:row>
                    <xdr:rowOff>213360</xdr:rowOff>
                  </to>
                </anchor>
              </controlPr>
            </control>
          </mc:Choice>
        </mc:AlternateContent>
        <mc:AlternateContent xmlns:mc="http://schemas.openxmlformats.org/markup-compatibility/2006">
          <mc:Choice Requires="x14">
            <control shapeId="3083" r:id="rId15" name="Check Box 11">
              <controlPr locked="0" defaultSize="0" autoFill="0" autoLine="0" autoPict="0">
                <anchor moveWithCells="1">
                  <from>
                    <xdr:col>7</xdr:col>
                    <xdr:colOff>243840</xdr:colOff>
                    <xdr:row>15</xdr:row>
                    <xdr:rowOff>0</xdr:rowOff>
                  </from>
                  <to>
                    <xdr:col>7</xdr:col>
                    <xdr:colOff>632460</xdr:colOff>
                    <xdr:row>15</xdr:row>
                    <xdr:rowOff>213360</xdr:rowOff>
                  </to>
                </anchor>
              </controlPr>
            </control>
          </mc:Choice>
        </mc:AlternateContent>
        <mc:AlternateContent xmlns:mc="http://schemas.openxmlformats.org/markup-compatibility/2006">
          <mc:Choice Requires="x14">
            <control shapeId="3084" r:id="rId16" name="Check Box 12">
              <controlPr locked="0" defaultSize="0" autoFill="0" autoLine="0" autoPict="0">
                <anchor moveWithCells="1">
                  <from>
                    <xdr:col>6</xdr:col>
                    <xdr:colOff>243840</xdr:colOff>
                    <xdr:row>15</xdr:row>
                    <xdr:rowOff>0</xdr:rowOff>
                  </from>
                  <to>
                    <xdr:col>6</xdr:col>
                    <xdr:colOff>632460</xdr:colOff>
                    <xdr:row>15</xdr:row>
                    <xdr:rowOff>213360</xdr:rowOff>
                  </to>
                </anchor>
              </controlPr>
            </control>
          </mc:Choice>
        </mc:AlternateContent>
        <mc:AlternateContent xmlns:mc="http://schemas.openxmlformats.org/markup-compatibility/2006">
          <mc:Choice Requires="x14">
            <control shapeId="3085" r:id="rId17" name="Check Box 13">
              <controlPr locked="0" defaultSize="0" autoFill="0" autoLine="0" autoPict="0">
                <anchor moveWithCells="1">
                  <from>
                    <xdr:col>6</xdr:col>
                    <xdr:colOff>243840</xdr:colOff>
                    <xdr:row>16</xdr:row>
                    <xdr:rowOff>0</xdr:rowOff>
                  </from>
                  <to>
                    <xdr:col>6</xdr:col>
                    <xdr:colOff>632460</xdr:colOff>
                    <xdr:row>17</xdr:row>
                    <xdr:rowOff>22860</xdr:rowOff>
                  </to>
                </anchor>
              </controlPr>
            </control>
          </mc:Choice>
        </mc:AlternateContent>
        <mc:AlternateContent xmlns:mc="http://schemas.openxmlformats.org/markup-compatibility/2006">
          <mc:Choice Requires="x14">
            <control shapeId="3086" r:id="rId18" name="Check Box 14">
              <controlPr locked="0" defaultSize="0" autoFill="0" autoLine="0" autoPict="0">
                <anchor moveWithCells="1">
                  <from>
                    <xdr:col>7</xdr:col>
                    <xdr:colOff>243840</xdr:colOff>
                    <xdr:row>16</xdr:row>
                    <xdr:rowOff>0</xdr:rowOff>
                  </from>
                  <to>
                    <xdr:col>7</xdr:col>
                    <xdr:colOff>632460</xdr:colOff>
                    <xdr:row>17</xdr:row>
                    <xdr:rowOff>22860</xdr:rowOff>
                  </to>
                </anchor>
              </controlPr>
            </control>
          </mc:Choice>
        </mc:AlternateContent>
        <mc:AlternateContent xmlns:mc="http://schemas.openxmlformats.org/markup-compatibility/2006">
          <mc:Choice Requires="x14">
            <control shapeId="3087" r:id="rId19" name="Check Box 15">
              <controlPr locked="0" defaultSize="0" autoFill="0" autoLine="0" autoPict="0">
                <anchor moveWithCells="1">
                  <from>
                    <xdr:col>6</xdr:col>
                    <xdr:colOff>243840</xdr:colOff>
                    <xdr:row>11</xdr:row>
                    <xdr:rowOff>0</xdr:rowOff>
                  </from>
                  <to>
                    <xdr:col>6</xdr:col>
                    <xdr:colOff>632460</xdr:colOff>
                    <xdr:row>11</xdr:row>
                    <xdr:rowOff>213360</xdr:rowOff>
                  </to>
                </anchor>
              </controlPr>
            </control>
          </mc:Choice>
        </mc:AlternateContent>
        <mc:AlternateContent xmlns:mc="http://schemas.openxmlformats.org/markup-compatibility/2006">
          <mc:Choice Requires="x14">
            <control shapeId="3088" r:id="rId20" name="Check Box 16">
              <controlPr locked="0" defaultSize="0" autoFill="0" autoLine="0" autoPict="0">
                <anchor moveWithCells="1">
                  <from>
                    <xdr:col>7</xdr:col>
                    <xdr:colOff>243840</xdr:colOff>
                    <xdr:row>11</xdr:row>
                    <xdr:rowOff>0</xdr:rowOff>
                  </from>
                  <to>
                    <xdr:col>7</xdr:col>
                    <xdr:colOff>632460</xdr:colOff>
                    <xdr:row>11</xdr:row>
                    <xdr:rowOff>213360</xdr:rowOff>
                  </to>
                </anchor>
              </controlPr>
            </control>
          </mc:Choice>
        </mc:AlternateContent>
      </controls>
    </mc:Choice>
  </mc:AlternateContent>
  <extLst>
    <ext xmlns:mx="http://schemas.microsoft.com/office/mac/excel/2008/main" uri="{64002731-A6B0-56B0-2670-7721B7C09600}">
      <mx:PLV Mode="1" OnePage="0" WScale="10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M28"/>
  <sheetViews>
    <sheetView zoomScale="139" workbookViewId="0">
      <selection activeCell="L15" sqref="L15"/>
    </sheetView>
  </sheetViews>
  <sheetFormatPr defaultColWidth="11.44140625" defaultRowHeight="16.2"/>
  <cols>
    <col min="7" max="7" width="10.33203125" customWidth="1"/>
    <col min="8" max="11" width="10.33203125" hidden="1" customWidth="1"/>
    <col min="12" max="13" width="10.33203125" customWidth="1"/>
  </cols>
  <sheetData>
    <row r="3" spans="2:13" ht="16.8" thickBot="1"/>
    <row r="4" spans="2:13" ht="16.8" thickBot="1">
      <c r="B4" s="5" t="s">
        <v>0</v>
      </c>
      <c r="C4" s="2"/>
      <c r="D4" s="2"/>
      <c r="E4" s="2"/>
      <c r="F4" s="2"/>
      <c r="G4" s="2"/>
      <c r="H4" s="2"/>
      <c r="I4" s="2"/>
      <c r="J4" s="2"/>
    </row>
    <row r="5" spans="2:13" ht="28.95" customHeight="1">
      <c r="B5" s="104" t="s">
        <v>13</v>
      </c>
      <c r="C5" s="104"/>
      <c r="D5" s="104"/>
      <c r="E5" s="104"/>
      <c r="F5" s="104"/>
      <c r="G5" s="104"/>
      <c r="H5" s="29"/>
      <c r="I5" s="14"/>
      <c r="J5" s="1"/>
      <c r="K5" s="1"/>
      <c r="L5" s="1"/>
      <c r="M5" s="1"/>
    </row>
    <row r="6" spans="2:13" ht="16.8" thickBot="1">
      <c r="B6" s="19" t="s">
        <v>1</v>
      </c>
      <c r="C6" s="19"/>
      <c r="D6" s="19"/>
      <c r="E6" s="19"/>
      <c r="F6" s="19"/>
      <c r="G6" s="19"/>
      <c r="H6" s="19"/>
      <c r="I6" s="15"/>
    </row>
    <row r="7" spans="2:13">
      <c r="B7" s="105" t="s">
        <v>2</v>
      </c>
      <c r="C7" s="106"/>
      <c r="D7" s="106"/>
      <c r="E7" s="106"/>
      <c r="F7" s="106"/>
      <c r="G7" s="6" t="s">
        <v>12</v>
      </c>
      <c r="H7" s="30" t="s">
        <v>15</v>
      </c>
      <c r="I7" s="12"/>
    </row>
    <row r="8" spans="2:13" ht="18" customHeight="1">
      <c r="B8" s="107" t="s">
        <v>3</v>
      </c>
      <c r="C8" s="108"/>
      <c r="D8" s="108"/>
      <c r="E8" s="108"/>
      <c r="F8" s="108"/>
      <c r="G8" s="21"/>
      <c r="H8" s="31"/>
      <c r="I8" s="13" t="b">
        <v>1</v>
      </c>
      <c r="J8" s="26" t="b">
        <v>0</v>
      </c>
      <c r="K8" s="26"/>
      <c r="L8" s="26"/>
    </row>
    <row r="9" spans="2:13" ht="18" customHeight="1">
      <c r="B9" s="107" t="s">
        <v>4</v>
      </c>
      <c r="C9" s="108"/>
      <c r="D9" s="108"/>
      <c r="E9" s="108"/>
      <c r="F9" s="108"/>
      <c r="G9" s="21"/>
      <c r="H9" s="31"/>
      <c r="I9" s="13" t="b">
        <v>0</v>
      </c>
      <c r="J9" s="26" t="b">
        <v>1</v>
      </c>
      <c r="K9" s="26"/>
      <c r="L9" s="26"/>
    </row>
    <row r="10" spans="2:13" ht="19.05" customHeight="1">
      <c r="B10" s="107" t="s">
        <v>5</v>
      </c>
      <c r="C10" s="108"/>
      <c r="D10" s="108"/>
      <c r="E10" s="108"/>
      <c r="F10" s="108"/>
      <c r="G10" s="21"/>
      <c r="H10" s="31"/>
      <c r="I10" s="13" t="b">
        <v>0</v>
      </c>
      <c r="J10" s="26" t="b">
        <v>0</v>
      </c>
      <c r="K10" s="26"/>
      <c r="L10" s="26"/>
    </row>
    <row r="11" spans="2:13" ht="16.95" customHeight="1">
      <c r="B11" s="107" t="s">
        <v>6</v>
      </c>
      <c r="C11" s="108"/>
      <c r="D11" s="108"/>
      <c r="E11" s="108"/>
      <c r="F11" s="108"/>
      <c r="G11" s="21"/>
      <c r="H11" s="31"/>
      <c r="I11" s="13" t="b">
        <v>0</v>
      </c>
      <c r="J11" s="26" t="b">
        <v>1</v>
      </c>
      <c r="K11" s="26"/>
      <c r="L11" s="26"/>
    </row>
    <row r="12" spans="2:13" ht="33" customHeight="1">
      <c r="B12" s="109" t="s">
        <v>7</v>
      </c>
      <c r="C12" s="110"/>
      <c r="D12" s="110"/>
      <c r="E12" s="110"/>
      <c r="F12" s="110"/>
      <c r="G12" s="34"/>
      <c r="H12" s="31"/>
      <c r="I12" s="13" t="b">
        <v>0</v>
      </c>
      <c r="J12" s="26" t="b">
        <v>1</v>
      </c>
      <c r="K12" s="26" t="b">
        <v>1</v>
      </c>
      <c r="L12" s="26"/>
    </row>
    <row r="13" spans="2:13" ht="18" customHeight="1">
      <c r="B13" s="111" t="str">
        <f>IF(OR(I8=TRUE,I9=TRUE,I10=TRUE,I11=TRUE,I12=TRUE),K14,K13)</f>
        <v>這表示你是電氣產品供應商，並應回答以下第 6至 8 項。</v>
      </c>
      <c r="C13" s="112"/>
      <c r="D13" s="112"/>
      <c r="E13" s="112"/>
      <c r="F13" s="112"/>
      <c r="G13" s="113"/>
      <c r="H13" s="28"/>
      <c r="I13" s="13"/>
      <c r="J13" s="26"/>
      <c r="K13" s="27" t="s">
        <v>17</v>
      </c>
      <c r="L13" s="26"/>
    </row>
    <row r="14" spans="2:13">
      <c r="B14" s="114" t="s">
        <v>8</v>
      </c>
      <c r="C14" s="115"/>
      <c r="D14" s="115"/>
      <c r="E14" s="115"/>
      <c r="F14" s="116"/>
      <c r="G14" s="35" t="s">
        <v>14</v>
      </c>
      <c r="H14" s="32" t="s">
        <v>15</v>
      </c>
      <c r="I14" s="13"/>
      <c r="J14" s="26"/>
      <c r="K14" s="27" t="s">
        <v>16</v>
      </c>
      <c r="L14" s="26"/>
    </row>
    <row r="15" spans="2:13" ht="16.95" customHeight="1">
      <c r="B15" s="117" t="s">
        <v>9</v>
      </c>
      <c r="C15" s="118"/>
      <c r="D15" s="118"/>
      <c r="E15" s="118"/>
      <c r="F15" s="119"/>
      <c r="G15" s="24"/>
      <c r="H15" s="33"/>
      <c r="I15" s="12"/>
    </row>
    <row r="16" spans="2:13" ht="16.95" customHeight="1">
      <c r="B16" s="117" t="s">
        <v>10</v>
      </c>
      <c r="C16" s="118"/>
      <c r="D16" s="118"/>
      <c r="E16" s="118"/>
      <c r="F16" s="119"/>
      <c r="G16" s="24"/>
      <c r="H16" s="33"/>
      <c r="I16" s="12"/>
    </row>
    <row r="17" spans="2:9" ht="15" customHeight="1">
      <c r="B17" s="94" t="s">
        <v>11</v>
      </c>
      <c r="C17" s="95"/>
      <c r="D17" s="95"/>
      <c r="E17" s="95"/>
      <c r="F17" s="96"/>
      <c r="G17" s="102"/>
      <c r="H17" s="182"/>
      <c r="I17" s="12"/>
    </row>
    <row r="18" spans="2:9" ht="16.8" thickBot="1">
      <c r="B18" s="97"/>
      <c r="C18" s="98"/>
      <c r="D18" s="98"/>
      <c r="E18" s="98"/>
      <c r="F18" s="99"/>
      <c r="G18" s="103"/>
      <c r="H18" s="183"/>
      <c r="I18" s="12"/>
    </row>
    <row r="21" spans="2:9">
      <c r="B21" s="8"/>
    </row>
    <row r="28" spans="2:9" ht="22.05" customHeight="1"/>
  </sheetData>
  <mergeCells count="14">
    <mergeCell ref="B5:G5"/>
    <mergeCell ref="G17:G18"/>
    <mergeCell ref="H17:H18"/>
    <mergeCell ref="B13:G13"/>
    <mergeCell ref="B7:F7"/>
    <mergeCell ref="B8:F8"/>
    <mergeCell ref="B9:F9"/>
    <mergeCell ref="B10:F10"/>
    <mergeCell ref="B11:F11"/>
    <mergeCell ref="B12:F12"/>
    <mergeCell ref="B14:F14"/>
    <mergeCell ref="B15:F15"/>
    <mergeCell ref="B16:F16"/>
    <mergeCell ref="B17:F18"/>
  </mergeCells>
  <phoneticPr fontId="2" type="noConversion"/>
  <pageMargins left="0.7" right="0.7" top="0.75" bottom="0.75" header="0.3" footer="0.3"/>
  <pageSetup paperSize="9"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6163" r:id="rId3" name="Check Box 19">
              <controlPr locked="0" defaultSize="0" autoFill="0" autoLine="0" autoPict="0">
                <anchor moveWithCells="1">
                  <from>
                    <xdr:col>4</xdr:col>
                    <xdr:colOff>243840</xdr:colOff>
                    <xdr:row>27</xdr:row>
                    <xdr:rowOff>0</xdr:rowOff>
                  </from>
                  <to>
                    <xdr:col>4</xdr:col>
                    <xdr:colOff>632460</xdr:colOff>
                    <xdr:row>27</xdr:row>
                    <xdr:rowOff>213360</xdr:rowOff>
                  </to>
                </anchor>
              </controlPr>
            </control>
          </mc:Choice>
        </mc:AlternateContent>
        <mc:AlternateContent xmlns:mc="http://schemas.openxmlformats.org/markup-compatibility/2006">
          <mc:Choice Requires="x14">
            <control shapeId="6145" r:id="rId4" name="Check Box 1">
              <controlPr locked="0" defaultSize="0" autoFill="0" autoLine="0" autoPict="0">
                <anchor moveWithCells="1">
                  <from>
                    <xdr:col>6</xdr:col>
                    <xdr:colOff>243840</xdr:colOff>
                    <xdr:row>7</xdr:row>
                    <xdr:rowOff>0</xdr:rowOff>
                  </from>
                  <to>
                    <xdr:col>6</xdr:col>
                    <xdr:colOff>632460</xdr:colOff>
                    <xdr:row>7</xdr:row>
                    <xdr:rowOff>213360</xdr:rowOff>
                  </to>
                </anchor>
              </controlPr>
            </control>
          </mc:Choice>
        </mc:AlternateContent>
        <mc:AlternateContent xmlns:mc="http://schemas.openxmlformats.org/markup-compatibility/2006">
          <mc:Choice Requires="x14">
            <control shapeId="6146" r:id="rId5" name="Check Box 2">
              <controlPr locked="0" defaultSize="0" autoFill="0" autoLine="0" autoPict="0">
                <anchor moveWithCells="1">
                  <from>
                    <xdr:col>6</xdr:col>
                    <xdr:colOff>243840</xdr:colOff>
                    <xdr:row>8</xdr:row>
                    <xdr:rowOff>0</xdr:rowOff>
                  </from>
                  <to>
                    <xdr:col>6</xdr:col>
                    <xdr:colOff>632460</xdr:colOff>
                    <xdr:row>8</xdr:row>
                    <xdr:rowOff>213360</xdr:rowOff>
                  </to>
                </anchor>
              </controlPr>
            </control>
          </mc:Choice>
        </mc:AlternateContent>
        <mc:AlternateContent xmlns:mc="http://schemas.openxmlformats.org/markup-compatibility/2006">
          <mc:Choice Requires="x14">
            <control shapeId="6147" r:id="rId6" name="Check Box 3">
              <controlPr locked="0" defaultSize="0" autoFill="0" autoLine="0" autoPict="0">
                <anchor moveWithCells="1">
                  <from>
                    <xdr:col>6</xdr:col>
                    <xdr:colOff>243840</xdr:colOff>
                    <xdr:row>9</xdr:row>
                    <xdr:rowOff>0</xdr:rowOff>
                  </from>
                  <to>
                    <xdr:col>6</xdr:col>
                    <xdr:colOff>632460</xdr:colOff>
                    <xdr:row>9</xdr:row>
                    <xdr:rowOff>213360</xdr:rowOff>
                  </to>
                </anchor>
              </controlPr>
            </control>
          </mc:Choice>
        </mc:AlternateContent>
        <mc:AlternateContent xmlns:mc="http://schemas.openxmlformats.org/markup-compatibility/2006">
          <mc:Choice Requires="x14">
            <control shapeId="6148" r:id="rId7" name="Check Box 4">
              <controlPr locked="0" defaultSize="0" autoFill="0" autoLine="0" autoPict="0">
                <anchor moveWithCells="1">
                  <from>
                    <xdr:col>6</xdr:col>
                    <xdr:colOff>243840</xdr:colOff>
                    <xdr:row>10</xdr:row>
                    <xdr:rowOff>0</xdr:rowOff>
                  </from>
                  <to>
                    <xdr:col>6</xdr:col>
                    <xdr:colOff>632460</xdr:colOff>
                    <xdr:row>11</xdr:row>
                    <xdr:rowOff>0</xdr:rowOff>
                  </to>
                </anchor>
              </controlPr>
            </control>
          </mc:Choice>
        </mc:AlternateContent>
        <mc:AlternateContent xmlns:mc="http://schemas.openxmlformats.org/markup-compatibility/2006">
          <mc:Choice Requires="x14">
            <control shapeId="6153" r:id="rId8" name="Check Box 9">
              <controlPr locked="0" defaultSize="0" autoFill="0" autoLine="0" autoPict="0">
                <anchor moveWithCells="1">
                  <from>
                    <xdr:col>6</xdr:col>
                    <xdr:colOff>243840</xdr:colOff>
                    <xdr:row>14</xdr:row>
                    <xdr:rowOff>0</xdr:rowOff>
                  </from>
                  <to>
                    <xdr:col>6</xdr:col>
                    <xdr:colOff>632460</xdr:colOff>
                    <xdr:row>15</xdr:row>
                    <xdr:rowOff>0</xdr:rowOff>
                  </to>
                </anchor>
              </controlPr>
            </control>
          </mc:Choice>
        </mc:AlternateContent>
        <mc:AlternateContent xmlns:mc="http://schemas.openxmlformats.org/markup-compatibility/2006">
          <mc:Choice Requires="x14">
            <control shapeId="6156" r:id="rId9" name="Check Box 12">
              <controlPr locked="0" defaultSize="0" autoFill="0" autoLine="0" autoPict="0">
                <anchor moveWithCells="1">
                  <from>
                    <xdr:col>6</xdr:col>
                    <xdr:colOff>243840</xdr:colOff>
                    <xdr:row>15</xdr:row>
                    <xdr:rowOff>0</xdr:rowOff>
                  </from>
                  <to>
                    <xdr:col>6</xdr:col>
                    <xdr:colOff>632460</xdr:colOff>
                    <xdr:row>16</xdr:row>
                    <xdr:rowOff>0</xdr:rowOff>
                  </to>
                </anchor>
              </controlPr>
            </control>
          </mc:Choice>
        </mc:AlternateContent>
        <mc:AlternateContent xmlns:mc="http://schemas.openxmlformats.org/markup-compatibility/2006">
          <mc:Choice Requires="x14">
            <control shapeId="6157" r:id="rId10" name="Check Box 13">
              <controlPr locked="0" defaultSize="0" autoFill="0" autoLine="0" autoPict="0">
                <anchor moveWithCells="1">
                  <from>
                    <xdr:col>6</xdr:col>
                    <xdr:colOff>243840</xdr:colOff>
                    <xdr:row>16</xdr:row>
                    <xdr:rowOff>0</xdr:rowOff>
                  </from>
                  <to>
                    <xdr:col>6</xdr:col>
                    <xdr:colOff>632460</xdr:colOff>
                    <xdr:row>17</xdr:row>
                    <xdr:rowOff>22860</xdr:rowOff>
                  </to>
                </anchor>
              </controlPr>
            </control>
          </mc:Choice>
        </mc:AlternateContent>
        <mc:AlternateContent xmlns:mc="http://schemas.openxmlformats.org/markup-compatibility/2006">
          <mc:Choice Requires="x14">
            <control shapeId="6159" r:id="rId11" name="Check Box 15">
              <controlPr locked="0" defaultSize="0" autoFill="0" autoLine="0" autoPict="0">
                <anchor moveWithCells="1">
                  <from>
                    <xdr:col>6</xdr:col>
                    <xdr:colOff>243840</xdr:colOff>
                    <xdr:row>11</xdr:row>
                    <xdr:rowOff>0</xdr:rowOff>
                  </from>
                  <to>
                    <xdr:col>6</xdr:col>
                    <xdr:colOff>632460</xdr:colOff>
                    <xdr:row>11</xdr:row>
                    <xdr:rowOff>213360</xdr:rowOff>
                  </to>
                </anchor>
              </controlPr>
            </control>
          </mc:Choice>
        </mc:AlternateContent>
        <mc:AlternateContent xmlns:mc="http://schemas.openxmlformats.org/markup-compatibility/2006">
          <mc:Choice Requires="x14">
            <control shapeId="6161" r:id="rId12" name="Check Box 17">
              <controlPr locked="0" defaultSize="0" autoFill="0" autoLine="0" autoPict="0">
                <anchor moveWithCells="1">
                  <from>
                    <xdr:col>6</xdr:col>
                    <xdr:colOff>213360</xdr:colOff>
                    <xdr:row>26</xdr:row>
                    <xdr:rowOff>167640</xdr:rowOff>
                  </from>
                  <to>
                    <xdr:col>6</xdr:col>
                    <xdr:colOff>609600</xdr:colOff>
                    <xdr:row>27</xdr:row>
                    <xdr:rowOff>190500</xdr:rowOff>
                  </to>
                </anchor>
              </controlPr>
            </control>
          </mc:Choice>
        </mc:AlternateContent>
        <mc:AlternateContent xmlns:mc="http://schemas.openxmlformats.org/markup-compatibility/2006">
          <mc:Choice Requires="x14">
            <control shapeId="6162" r:id="rId13" name="Check Box 18">
              <controlPr locked="0" defaultSize="0" autoFill="0" autoLine="0" autoPict="0">
                <anchor moveWithCells="1">
                  <from>
                    <xdr:col>4</xdr:col>
                    <xdr:colOff>243840</xdr:colOff>
                    <xdr:row>27</xdr:row>
                    <xdr:rowOff>0</xdr:rowOff>
                  </from>
                  <to>
                    <xdr:col>4</xdr:col>
                    <xdr:colOff>632460</xdr:colOff>
                    <xdr:row>27</xdr:row>
                    <xdr:rowOff>213360</xdr:rowOff>
                  </to>
                </anchor>
              </controlPr>
            </control>
          </mc:Choice>
        </mc:AlternateContent>
        <mc:AlternateContent xmlns:mc="http://schemas.openxmlformats.org/markup-compatibility/2006">
          <mc:Choice Requires="x14">
            <control shapeId="6164" r:id="rId14" name="Check Box 20">
              <controlPr locked="0" defaultSize="0" autoFill="0" autoLine="0" autoPict="0">
                <anchor moveWithCells="1">
                  <from>
                    <xdr:col>5</xdr:col>
                    <xdr:colOff>320040</xdr:colOff>
                    <xdr:row>27</xdr:row>
                    <xdr:rowOff>0</xdr:rowOff>
                  </from>
                  <to>
                    <xdr:col>5</xdr:col>
                    <xdr:colOff>708660</xdr:colOff>
                    <xdr:row>27</xdr:row>
                    <xdr:rowOff>213360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M18"/>
  <sheetViews>
    <sheetView topLeftCell="A14" zoomScale="139" workbookViewId="0">
      <selection activeCell="F28" sqref="F28"/>
    </sheetView>
  </sheetViews>
  <sheetFormatPr defaultColWidth="11.44140625" defaultRowHeight="16.2"/>
  <cols>
    <col min="7" max="7" width="10.109375" customWidth="1"/>
    <col min="8" max="8" width="9.77734375" customWidth="1"/>
    <col min="9" max="9" width="11.109375" hidden="1" customWidth="1"/>
    <col min="10" max="12" width="13.109375" hidden="1" customWidth="1"/>
    <col min="15" max="15" width="16.6640625" customWidth="1"/>
    <col min="16" max="16" width="23" customWidth="1"/>
  </cols>
  <sheetData>
    <row r="3" spans="2:13" ht="16.8" thickBot="1"/>
    <row r="4" spans="2:13" ht="16.8" thickBot="1">
      <c r="B4" s="5" t="s">
        <v>0</v>
      </c>
      <c r="C4" s="2"/>
      <c r="D4" s="2"/>
      <c r="E4" s="2"/>
      <c r="F4" s="2"/>
      <c r="G4" s="2"/>
      <c r="H4" s="2"/>
      <c r="I4" s="2"/>
      <c r="J4" s="2"/>
    </row>
    <row r="5" spans="2:13" ht="28.95" customHeight="1">
      <c r="B5" s="104" t="s">
        <v>13</v>
      </c>
      <c r="C5" s="104"/>
      <c r="D5" s="104"/>
      <c r="E5" s="104"/>
      <c r="F5" s="104"/>
      <c r="G5" s="104"/>
      <c r="H5" s="104"/>
      <c r="I5" s="3"/>
      <c r="J5" s="1"/>
      <c r="K5" s="1"/>
      <c r="L5" s="1"/>
      <c r="M5" s="1"/>
    </row>
    <row r="6" spans="2:13" ht="16.8" thickBot="1">
      <c r="B6" s="19" t="s">
        <v>1</v>
      </c>
      <c r="C6" s="19"/>
      <c r="D6" s="19"/>
      <c r="E6" s="19"/>
      <c r="F6" s="19"/>
      <c r="G6" s="19"/>
      <c r="H6" s="19"/>
      <c r="I6" s="4"/>
    </row>
    <row r="7" spans="2:13">
      <c r="B7" s="105" t="s">
        <v>2</v>
      </c>
      <c r="C7" s="106"/>
      <c r="D7" s="106"/>
      <c r="E7" s="106"/>
      <c r="F7" s="106"/>
      <c r="G7" s="16" t="s">
        <v>14</v>
      </c>
      <c r="H7" s="6" t="s">
        <v>15</v>
      </c>
      <c r="I7" s="12"/>
    </row>
    <row r="8" spans="2:13">
      <c r="B8" s="107" t="s">
        <v>3</v>
      </c>
      <c r="C8" s="108"/>
      <c r="D8" s="108"/>
      <c r="E8" s="108"/>
      <c r="F8" s="108"/>
      <c r="G8" s="23"/>
      <c r="H8" s="24"/>
      <c r="I8" s="12" t="b">
        <v>0</v>
      </c>
      <c r="J8" t="b">
        <v>1</v>
      </c>
    </row>
    <row r="9" spans="2:13">
      <c r="B9" s="107" t="s">
        <v>20</v>
      </c>
      <c r="C9" s="108"/>
      <c r="D9" s="108"/>
      <c r="E9" s="108"/>
      <c r="F9" s="108"/>
      <c r="G9" s="23"/>
      <c r="H9" s="24"/>
      <c r="I9" s="12" t="b">
        <v>0</v>
      </c>
      <c r="J9" t="b">
        <v>1</v>
      </c>
    </row>
    <row r="10" spans="2:13">
      <c r="B10" s="107" t="s">
        <v>5</v>
      </c>
      <c r="C10" s="108"/>
      <c r="D10" s="108"/>
      <c r="E10" s="108"/>
      <c r="F10" s="108"/>
      <c r="G10" s="23"/>
      <c r="H10" s="24"/>
      <c r="I10" s="12" t="b">
        <v>0</v>
      </c>
      <c r="J10" t="b">
        <v>1</v>
      </c>
    </row>
    <row r="11" spans="2:13">
      <c r="B11" s="107" t="s">
        <v>6</v>
      </c>
      <c r="C11" s="108"/>
      <c r="D11" s="108"/>
      <c r="E11" s="108"/>
      <c r="F11" s="108"/>
      <c r="G11" s="23"/>
      <c r="H11" s="24"/>
      <c r="I11" s="12" t="b">
        <v>0</v>
      </c>
      <c r="J11" t="b">
        <v>1</v>
      </c>
    </row>
    <row r="12" spans="2:13" ht="33" customHeight="1">
      <c r="B12" s="109" t="s">
        <v>7</v>
      </c>
      <c r="C12" s="110"/>
      <c r="D12" s="110"/>
      <c r="E12" s="110"/>
      <c r="F12" s="110"/>
      <c r="G12" s="25"/>
      <c r="H12" s="24"/>
      <c r="I12" s="12" t="b">
        <v>0</v>
      </c>
      <c r="J12" t="b">
        <v>1</v>
      </c>
      <c r="K12" t="b">
        <v>1</v>
      </c>
      <c r="L12" t="str">
        <f>IF(K12=TRUE,"123","234")</f>
        <v>123</v>
      </c>
    </row>
    <row r="13" spans="2:13" ht="18" customHeight="1">
      <c r="B13" s="111" t="str">
        <f>IF(AND(J8=TRUE,J9=TRUE,J10=TRUE,J11=TRUE,J12=TRUE),K13,IF(OR(I8=TRUE,I9=TRUE,I10=TRUE,I11=TRUE,I12=TRUE,),K14,""))</f>
        <v>這表示你不是電氣產品供應商，並不需回答以下第 6至 8 項。</v>
      </c>
      <c r="C13" s="112"/>
      <c r="D13" s="112"/>
      <c r="E13" s="112"/>
      <c r="F13" s="112"/>
      <c r="G13" s="112"/>
      <c r="H13" s="113"/>
      <c r="I13" s="12"/>
      <c r="K13" s="8" t="s">
        <v>17</v>
      </c>
    </row>
    <row r="14" spans="2:13">
      <c r="B14" s="114" t="s">
        <v>8</v>
      </c>
      <c r="C14" s="115"/>
      <c r="D14" s="115"/>
      <c r="E14" s="115"/>
      <c r="F14" s="116"/>
      <c r="G14" s="17" t="s">
        <v>14</v>
      </c>
      <c r="H14" s="18" t="s">
        <v>15</v>
      </c>
      <c r="I14" s="12"/>
      <c r="K14" s="8" t="s">
        <v>16</v>
      </c>
    </row>
    <row r="15" spans="2:13">
      <c r="B15" s="117" t="s">
        <v>9</v>
      </c>
      <c r="C15" s="118"/>
      <c r="D15" s="118"/>
      <c r="E15" s="118"/>
      <c r="F15" s="119"/>
      <c r="G15" s="20"/>
      <c r="H15" s="21"/>
      <c r="I15" s="12"/>
    </row>
    <row r="16" spans="2:13">
      <c r="B16" s="117" t="s">
        <v>10</v>
      </c>
      <c r="C16" s="118"/>
      <c r="D16" s="118"/>
      <c r="E16" s="118"/>
      <c r="F16" s="119"/>
      <c r="G16" s="20"/>
      <c r="H16" s="21"/>
      <c r="I16" s="12"/>
    </row>
    <row r="17" spans="2:9" ht="15" customHeight="1">
      <c r="B17" s="94" t="s">
        <v>11</v>
      </c>
      <c r="C17" s="95"/>
      <c r="D17" s="95"/>
      <c r="E17" s="95"/>
      <c r="F17" s="96"/>
      <c r="G17" s="184"/>
      <c r="H17" s="186"/>
      <c r="I17" s="12"/>
    </row>
    <row r="18" spans="2:9" ht="16.8" thickBot="1">
      <c r="B18" s="97"/>
      <c r="C18" s="98"/>
      <c r="D18" s="98"/>
      <c r="E18" s="98"/>
      <c r="F18" s="99"/>
      <c r="G18" s="185"/>
      <c r="H18" s="187"/>
      <c r="I18" s="12"/>
    </row>
  </sheetData>
  <sheetProtection selectLockedCells="1"/>
  <mergeCells count="14">
    <mergeCell ref="B5:H5"/>
    <mergeCell ref="B16:F16"/>
    <mergeCell ref="B17:F18"/>
    <mergeCell ref="B11:F11"/>
    <mergeCell ref="B12:F12"/>
    <mergeCell ref="B14:F14"/>
    <mergeCell ref="B15:F15"/>
    <mergeCell ref="B10:F10"/>
    <mergeCell ref="G17:G18"/>
    <mergeCell ref="H17:H18"/>
    <mergeCell ref="B13:H13"/>
    <mergeCell ref="B7:F7"/>
    <mergeCell ref="B8:F8"/>
    <mergeCell ref="B9:F9"/>
  </mergeCells>
  <phoneticPr fontId="2" type="noConversion"/>
  <pageMargins left="0.7" right="0.7" top="0.75" bottom="0.75" header="0.3" footer="0.3"/>
  <pageSetup paperSize="9"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1026" r:id="rId3" name="Check Box 2">
              <controlPr locked="0" defaultSize="0" autoFill="0" autoLine="0" autoPict="0">
                <anchor moveWithCells="1">
                  <from>
                    <xdr:col>6</xdr:col>
                    <xdr:colOff>243840</xdr:colOff>
                    <xdr:row>7</xdr:row>
                    <xdr:rowOff>0</xdr:rowOff>
                  </from>
                  <to>
                    <xdr:col>6</xdr:col>
                    <xdr:colOff>632460</xdr:colOff>
                    <xdr:row>8</xdr:row>
                    <xdr:rowOff>22860</xdr:rowOff>
                  </to>
                </anchor>
              </controlPr>
            </control>
          </mc:Choice>
        </mc:AlternateContent>
        <mc:AlternateContent xmlns:mc="http://schemas.openxmlformats.org/markup-compatibility/2006">
          <mc:Choice Requires="x14">
            <control shapeId="1027" r:id="rId4" name="Check Box 3">
              <controlPr locked="0" defaultSize="0" autoFill="0" autoLine="0" autoPict="0">
                <anchor moveWithCells="1">
                  <from>
                    <xdr:col>6</xdr:col>
                    <xdr:colOff>243840</xdr:colOff>
                    <xdr:row>8</xdr:row>
                    <xdr:rowOff>0</xdr:rowOff>
                  </from>
                  <to>
                    <xdr:col>6</xdr:col>
                    <xdr:colOff>632460</xdr:colOff>
                    <xdr:row>9</xdr:row>
                    <xdr:rowOff>22860</xdr:rowOff>
                  </to>
                </anchor>
              </controlPr>
            </control>
          </mc:Choice>
        </mc:AlternateContent>
        <mc:AlternateContent xmlns:mc="http://schemas.openxmlformats.org/markup-compatibility/2006">
          <mc:Choice Requires="x14">
            <control shapeId="1029" r:id="rId5" name="Check Box 5">
              <controlPr locked="0" defaultSize="0" autoFill="0" autoLine="0" autoPict="0">
                <anchor moveWithCells="1">
                  <from>
                    <xdr:col>6</xdr:col>
                    <xdr:colOff>243840</xdr:colOff>
                    <xdr:row>9</xdr:row>
                    <xdr:rowOff>0</xdr:rowOff>
                  </from>
                  <to>
                    <xdr:col>6</xdr:col>
                    <xdr:colOff>632460</xdr:colOff>
                    <xdr:row>10</xdr:row>
                    <xdr:rowOff>22860</xdr:rowOff>
                  </to>
                </anchor>
              </controlPr>
            </control>
          </mc:Choice>
        </mc:AlternateContent>
        <mc:AlternateContent xmlns:mc="http://schemas.openxmlformats.org/markup-compatibility/2006">
          <mc:Choice Requires="x14">
            <control shapeId="1030" r:id="rId6" name="Check Box 6">
              <controlPr locked="0" defaultSize="0" autoFill="0" autoLine="0" autoPict="0">
                <anchor moveWithCells="1">
                  <from>
                    <xdr:col>6</xdr:col>
                    <xdr:colOff>243840</xdr:colOff>
                    <xdr:row>10</xdr:row>
                    <xdr:rowOff>0</xdr:rowOff>
                  </from>
                  <to>
                    <xdr:col>6</xdr:col>
                    <xdr:colOff>632460</xdr:colOff>
                    <xdr:row>11</xdr:row>
                    <xdr:rowOff>22860</xdr:rowOff>
                  </to>
                </anchor>
              </controlPr>
            </control>
          </mc:Choice>
        </mc:AlternateContent>
        <mc:AlternateContent xmlns:mc="http://schemas.openxmlformats.org/markup-compatibility/2006">
          <mc:Choice Requires="x14">
            <control shapeId="1034" r:id="rId7" name="Check Box 10">
              <controlPr locked="0" defaultSize="0" autoFill="0" autoLine="0" autoPict="0">
                <anchor moveWithCells="1">
                  <from>
                    <xdr:col>7</xdr:col>
                    <xdr:colOff>243840</xdr:colOff>
                    <xdr:row>7</xdr:row>
                    <xdr:rowOff>0</xdr:rowOff>
                  </from>
                  <to>
                    <xdr:col>7</xdr:col>
                    <xdr:colOff>632460</xdr:colOff>
                    <xdr:row>8</xdr:row>
                    <xdr:rowOff>22860</xdr:rowOff>
                  </to>
                </anchor>
              </controlPr>
            </control>
          </mc:Choice>
        </mc:AlternateContent>
        <mc:AlternateContent xmlns:mc="http://schemas.openxmlformats.org/markup-compatibility/2006">
          <mc:Choice Requires="x14">
            <control shapeId="1035" r:id="rId8" name="Check Box 11">
              <controlPr locked="0" defaultSize="0" autoFill="0" autoLine="0" autoPict="0">
                <anchor moveWithCells="1">
                  <from>
                    <xdr:col>7</xdr:col>
                    <xdr:colOff>243840</xdr:colOff>
                    <xdr:row>8</xdr:row>
                    <xdr:rowOff>0</xdr:rowOff>
                  </from>
                  <to>
                    <xdr:col>7</xdr:col>
                    <xdr:colOff>632460</xdr:colOff>
                    <xdr:row>9</xdr:row>
                    <xdr:rowOff>22860</xdr:rowOff>
                  </to>
                </anchor>
              </controlPr>
            </control>
          </mc:Choice>
        </mc:AlternateContent>
        <mc:AlternateContent xmlns:mc="http://schemas.openxmlformats.org/markup-compatibility/2006">
          <mc:Choice Requires="x14">
            <control shapeId="1036" r:id="rId9" name="Check Box 12">
              <controlPr locked="0" defaultSize="0" autoFill="0" autoLine="0" autoPict="0">
                <anchor moveWithCells="1">
                  <from>
                    <xdr:col>7</xdr:col>
                    <xdr:colOff>243840</xdr:colOff>
                    <xdr:row>9</xdr:row>
                    <xdr:rowOff>0</xdr:rowOff>
                  </from>
                  <to>
                    <xdr:col>7</xdr:col>
                    <xdr:colOff>632460</xdr:colOff>
                    <xdr:row>10</xdr:row>
                    <xdr:rowOff>22860</xdr:rowOff>
                  </to>
                </anchor>
              </controlPr>
            </control>
          </mc:Choice>
        </mc:AlternateContent>
        <mc:AlternateContent xmlns:mc="http://schemas.openxmlformats.org/markup-compatibility/2006">
          <mc:Choice Requires="x14">
            <control shapeId="1037" r:id="rId10" name="Check Box 13">
              <controlPr locked="0" defaultSize="0" autoFill="0" autoLine="0" autoPict="0">
                <anchor moveWithCells="1">
                  <from>
                    <xdr:col>7</xdr:col>
                    <xdr:colOff>243840</xdr:colOff>
                    <xdr:row>10</xdr:row>
                    <xdr:rowOff>0</xdr:rowOff>
                  </from>
                  <to>
                    <xdr:col>7</xdr:col>
                    <xdr:colOff>632460</xdr:colOff>
                    <xdr:row>11</xdr:row>
                    <xdr:rowOff>22860</xdr:rowOff>
                  </to>
                </anchor>
              </controlPr>
            </control>
          </mc:Choice>
        </mc:AlternateContent>
        <mc:AlternateContent xmlns:mc="http://schemas.openxmlformats.org/markup-compatibility/2006">
          <mc:Choice Requires="x14">
            <control shapeId="1046" r:id="rId11" name="Check Box 22">
              <controlPr locked="0" defaultSize="0" autoFill="0" autoLine="0" autoPict="0">
                <anchor moveWithCells="1">
                  <from>
                    <xdr:col>6</xdr:col>
                    <xdr:colOff>243840</xdr:colOff>
                    <xdr:row>14</xdr:row>
                    <xdr:rowOff>0</xdr:rowOff>
                  </from>
                  <to>
                    <xdr:col>6</xdr:col>
                    <xdr:colOff>632460</xdr:colOff>
                    <xdr:row>15</xdr:row>
                    <xdr:rowOff>22860</xdr:rowOff>
                  </to>
                </anchor>
              </controlPr>
            </control>
          </mc:Choice>
        </mc:AlternateContent>
        <mc:AlternateContent xmlns:mc="http://schemas.openxmlformats.org/markup-compatibility/2006">
          <mc:Choice Requires="x14">
            <control shapeId="1052" r:id="rId12" name="Check Box 28">
              <controlPr locked="0" defaultSize="0" autoFill="0" autoLine="0" autoPict="0">
                <anchor moveWithCells="1">
                  <from>
                    <xdr:col>7</xdr:col>
                    <xdr:colOff>243840</xdr:colOff>
                    <xdr:row>14</xdr:row>
                    <xdr:rowOff>0</xdr:rowOff>
                  </from>
                  <to>
                    <xdr:col>7</xdr:col>
                    <xdr:colOff>632460</xdr:colOff>
                    <xdr:row>15</xdr:row>
                    <xdr:rowOff>22860</xdr:rowOff>
                  </to>
                </anchor>
              </controlPr>
            </control>
          </mc:Choice>
        </mc:AlternateContent>
        <mc:AlternateContent xmlns:mc="http://schemas.openxmlformats.org/markup-compatibility/2006">
          <mc:Choice Requires="x14">
            <control shapeId="1058" r:id="rId13" name="Check Box 34">
              <controlPr locked="0" defaultSize="0" autoFill="0" autoLine="0" autoPict="0">
                <anchor moveWithCells="1">
                  <from>
                    <xdr:col>7</xdr:col>
                    <xdr:colOff>243840</xdr:colOff>
                    <xdr:row>15</xdr:row>
                    <xdr:rowOff>0</xdr:rowOff>
                  </from>
                  <to>
                    <xdr:col>7</xdr:col>
                    <xdr:colOff>632460</xdr:colOff>
                    <xdr:row>16</xdr:row>
                    <xdr:rowOff>22860</xdr:rowOff>
                  </to>
                </anchor>
              </controlPr>
            </control>
          </mc:Choice>
        </mc:AlternateContent>
        <mc:AlternateContent xmlns:mc="http://schemas.openxmlformats.org/markup-compatibility/2006">
          <mc:Choice Requires="x14">
            <control shapeId="1064" r:id="rId14" name="Check Box 40">
              <controlPr locked="0" defaultSize="0" autoFill="0" autoLine="0" autoPict="0">
                <anchor moveWithCells="1">
                  <from>
                    <xdr:col>6</xdr:col>
                    <xdr:colOff>243840</xdr:colOff>
                    <xdr:row>15</xdr:row>
                    <xdr:rowOff>0</xdr:rowOff>
                  </from>
                  <to>
                    <xdr:col>6</xdr:col>
                    <xdr:colOff>632460</xdr:colOff>
                    <xdr:row>16</xdr:row>
                    <xdr:rowOff>22860</xdr:rowOff>
                  </to>
                </anchor>
              </controlPr>
            </control>
          </mc:Choice>
        </mc:AlternateContent>
        <mc:AlternateContent xmlns:mc="http://schemas.openxmlformats.org/markup-compatibility/2006">
          <mc:Choice Requires="x14">
            <control shapeId="1070" r:id="rId15" name="Check Box 46">
              <controlPr locked="0" defaultSize="0" autoFill="0" autoLine="0" autoPict="0">
                <anchor moveWithCells="1">
                  <from>
                    <xdr:col>6</xdr:col>
                    <xdr:colOff>243840</xdr:colOff>
                    <xdr:row>16</xdr:row>
                    <xdr:rowOff>0</xdr:rowOff>
                  </from>
                  <to>
                    <xdr:col>6</xdr:col>
                    <xdr:colOff>632460</xdr:colOff>
                    <xdr:row>17</xdr:row>
                    <xdr:rowOff>22860</xdr:rowOff>
                  </to>
                </anchor>
              </controlPr>
            </control>
          </mc:Choice>
        </mc:AlternateContent>
        <mc:AlternateContent xmlns:mc="http://schemas.openxmlformats.org/markup-compatibility/2006">
          <mc:Choice Requires="x14">
            <control shapeId="1076" r:id="rId16" name="Check Box 52">
              <controlPr locked="0" defaultSize="0" autoFill="0" autoLine="0" autoPict="0">
                <anchor moveWithCells="1">
                  <from>
                    <xdr:col>7</xdr:col>
                    <xdr:colOff>243840</xdr:colOff>
                    <xdr:row>16</xdr:row>
                    <xdr:rowOff>0</xdr:rowOff>
                  </from>
                  <to>
                    <xdr:col>7</xdr:col>
                    <xdr:colOff>632460</xdr:colOff>
                    <xdr:row>17</xdr:row>
                    <xdr:rowOff>22860</xdr:rowOff>
                  </to>
                </anchor>
              </controlPr>
            </control>
          </mc:Choice>
        </mc:AlternateContent>
        <mc:AlternateContent xmlns:mc="http://schemas.openxmlformats.org/markup-compatibility/2006">
          <mc:Choice Requires="x14">
            <control shapeId="1082" r:id="rId17" name="Check Box 58">
              <controlPr locked="0" defaultSize="0" autoFill="0" autoLine="0" autoPict="0">
                <anchor moveWithCells="1">
                  <from>
                    <xdr:col>6</xdr:col>
                    <xdr:colOff>243840</xdr:colOff>
                    <xdr:row>11</xdr:row>
                    <xdr:rowOff>0</xdr:rowOff>
                  </from>
                  <to>
                    <xdr:col>6</xdr:col>
                    <xdr:colOff>632460</xdr:colOff>
                    <xdr:row>11</xdr:row>
                    <xdr:rowOff>213360</xdr:rowOff>
                  </to>
                </anchor>
              </controlPr>
            </control>
          </mc:Choice>
        </mc:AlternateContent>
        <mc:AlternateContent xmlns:mc="http://schemas.openxmlformats.org/markup-compatibility/2006">
          <mc:Choice Requires="x14">
            <control shapeId="1088" r:id="rId18" name="Check Box 64">
              <controlPr locked="0" defaultSize="0" autoFill="0" autoLine="0" autoPict="0">
                <anchor moveWithCells="1">
                  <from>
                    <xdr:col>7</xdr:col>
                    <xdr:colOff>243840</xdr:colOff>
                    <xdr:row>11</xdr:row>
                    <xdr:rowOff>0</xdr:rowOff>
                  </from>
                  <to>
                    <xdr:col>7</xdr:col>
                    <xdr:colOff>632460</xdr:colOff>
                    <xdr:row>11</xdr:row>
                    <xdr:rowOff>213360</xdr:rowOff>
                  </to>
                </anchor>
              </controlPr>
            </control>
          </mc:Choice>
        </mc:AlternateContent>
        <mc:AlternateContent xmlns:mc="http://schemas.openxmlformats.org/markup-compatibility/2006">
          <mc:Choice Requires="x14">
            <control shapeId="1099" r:id="rId19" name="Option Button 75">
              <controlPr defaultSize="0" autoFill="0" autoLine="0" autoPict="0">
                <anchor moveWithCells="1">
                  <from>
                    <xdr:col>14</xdr:col>
                    <xdr:colOff>0</xdr:colOff>
                    <xdr:row>18</xdr:row>
                    <xdr:rowOff>114300</xdr:rowOff>
                  </from>
                  <to>
                    <xdr:col>15</xdr:col>
                    <xdr:colOff>358140</xdr:colOff>
                    <xdr:row>20</xdr:row>
                    <xdr:rowOff>76200</xdr:rowOff>
                  </to>
                </anchor>
              </controlPr>
            </control>
          </mc:Choice>
        </mc:AlternateContent>
        <mc:AlternateContent xmlns:mc="http://schemas.openxmlformats.org/markup-compatibility/2006">
          <mc:Choice Requires="x14">
            <control shapeId="1100" r:id="rId20" name="Option Button 76">
              <controlPr defaultSize="0" autoFill="0" autoLine="0" autoPict="0">
                <anchor moveWithCells="1">
                  <from>
                    <xdr:col>15</xdr:col>
                    <xdr:colOff>15240</xdr:colOff>
                    <xdr:row>17</xdr:row>
                    <xdr:rowOff>175260</xdr:rowOff>
                  </from>
                  <to>
                    <xdr:col>15</xdr:col>
                    <xdr:colOff>1089660</xdr:colOff>
                    <xdr:row>21</xdr:row>
                    <xdr:rowOff>22860</xdr:rowOff>
                  </to>
                </anchor>
              </controlPr>
            </control>
          </mc:Choice>
        </mc:AlternateContent>
        <mc:AlternateContent xmlns:mc="http://schemas.openxmlformats.org/markup-compatibility/2006">
          <mc:Choice Requires="x14">
            <control shapeId="1101" r:id="rId21" name="Option Button 77">
              <controlPr defaultSize="0" autoFill="0" autoLine="0" autoPict="0">
                <anchor moveWithCells="1">
                  <from>
                    <xdr:col>15</xdr:col>
                    <xdr:colOff>38100</xdr:colOff>
                    <xdr:row>19</xdr:row>
                    <xdr:rowOff>175260</xdr:rowOff>
                  </from>
                  <to>
                    <xdr:col>15</xdr:col>
                    <xdr:colOff>1104900</xdr:colOff>
                    <xdr:row>23</xdr:row>
                    <xdr:rowOff>38100</xdr:rowOff>
                  </to>
                </anchor>
              </controlPr>
            </control>
          </mc:Choice>
        </mc:AlternateContent>
        <mc:AlternateContent xmlns:mc="http://schemas.openxmlformats.org/markup-compatibility/2006">
          <mc:Choice Requires="x14">
            <control shapeId="1102" r:id="rId22" name="Option Button 78">
              <controlPr defaultSize="0" autoFill="0" autoLine="0" autoPict="0">
                <anchor moveWithCells="1">
                  <from>
                    <xdr:col>14</xdr:col>
                    <xdr:colOff>0</xdr:colOff>
                    <xdr:row>21</xdr:row>
                    <xdr:rowOff>114300</xdr:rowOff>
                  </from>
                  <to>
                    <xdr:col>15</xdr:col>
                    <xdr:colOff>342900</xdr:colOff>
                    <xdr:row>23</xdr:row>
                    <xdr:rowOff>76200</xdr:rowOff>
                  </to>
                </anchor>
              </controlPr>
            </control>
          </mc:Choice>
        </mc:AlternateContent>
        <mc:AlternateContent xmlns:mc="http://schemas.openxmlformats.org/markup-compatibility/2006">
          <mc:Choice Requires="x14">
            <control shapeId="1104" r:id="rId23" name="Option Button 80">
              <controlPr defaultSize="0" autoFill="0" autoLine="0" autoPict="0">
                <anchor moveWithCells="1">
                  <from>
                    <xdr:col>15</xdr:col>
                    <xdr:colOff>15240</xdr:colOff>
                    <xdr:row>18</xdr:row>
                    <xdr:rowOff>0</xdr:rowOff>
                  </from>
                  <to>
                    <xdr:col>15</xdr:col>
                    <xdr:colOff>1089660</xdr:colOff>
                    <xdr:row>21</xdr:row>
                    <xdr:rowOff>53340</xdr:rowOff>
                  </to>
                </anchor>
              </controlPr>
            </control>
          </mc:Choice>
        </mc:AlternateContent>
        <mc:AlternateContent xmlns:mc="http://schemas.openxmlformats.org/markup-compatibility/2006">
          <mc:Choice Requires="x14">
            <control shapeId="1105" r:id="rId24" name="Option Button 81">
              <controlPr defaultSize="0" autoFill="0" autoLine="0" autoPict="0">
                <anchor moveWithCells="1">
                  <from>
                    <xdr:col>14</xdr:col>
                    <xdr:colOff>76200</xdr:colOff>
                    <xdr:row>19</xdr:row>
                    <xdr:rowOff>152400</xdr:rowOff>
                  </from>
                  <to>
                    <xdr:col>14</xdr:col>
                    <xdr:colOff>1143000</xdr:colOff>
                    <xdr:row>23</xdr:row>
                    <xdr:rowOff>15240</xdr:rowOff>
                  </to>
                </anchor>
              </controlPr>
            </control>
          </mc:Choice>
        </mc:AlternateContent>
        <mc:AlternateContent xmlns:mc="http://schemas.openxmlformats.org/markup-compatibility/2006">
          <mc:Choice Requires="x14">
            <control shapeId="1106" r:id="rId25" name="Option Button 82">
              <controlPr defaultSize="0" autoFill="0" autoLine="0" autoPict="0">
                <anchor moveWithCells="1">
                  <from>
                    <xdr:col>13</xdr:col>
                    <xdr:colOff>800100</xdr:colOff>
                    <xdr:row>19</xdr:row>
                    <xdr:rowOff>167640</xdr:rowOff>
                  </from>
                  <to>
                    <xdr:col>14</xdr:col>
                    <xdr:colOff>1043940</xdr:colOff>
                    <xdr:row>23</xdr:row>
                    <xdr:rowOff>15240</xdr:rowOff>
                  </to>
                </anchor>
              </controlPr>
            </control>
          </mc:Choice>
        </mc:AlternateContent>
        <mc:AlternateContent xmlns:mc="http://schemas.openxmlformats.org/markup-compatibility/2006">
          <mc:Choice Requires="x14">
            <control shapeId="1107" r:id="rId26" name="Option Button 83">
              <controlPr defaultSize="0" autoFill="0" autoLine="0" autoPict="0">
                <anchor moveWithCells="1">
                  <from>
                    <xdr:col>15</xdr:col>
                    <xdr:colOff>175260</xdr:colOff>
                    <xdr:row>21</xdr:row>
                    <xdr:rowOff>15240</xdr:rowOff>
                  </from>
                  <to>
                    <xdr:col>15</xdr:col>
                    <xdr:colOff>1242060</xdr:colOff>
                    <xdr:row>24</xdr:row>
                    <xdr:rowOff>60960</xdr:rowOff>
                  </to>
                </anchor>
              </controlPr>
            </control>
          </mc:Choice>
        </mc:AlternateContent>
        <mc:AlternateContent xmlns:mc="http://schemas.openxmlformats.org/markup-compatibility/2006">
          <mc:Choice Requires="x14">
            <control shapeId="1108" r:id="rId27" name="Option Button 84">
              <controlPr defaultSize="0" autoFill="0" autoLine="0" autoPict="0">
                <anchor moveWithCells="1">
                  <from>
                    <xdr:col>15</xdr:col>
                    <xdr:colOff>0</xdr:colOff>
                    <xdr:row>20</xdr:row>
                    <xdr:rowOff>175260</xdr:rowOff>
                  </from>
                  <to>
                    <xdr:col>15</xdr:col>
                    <xdr:colOff>1066800</xdr:colOff>
                    <xdr:row>24</xdr:row>
                    <xdr:rowOff>38100</xdr:rowOff>
                  </to>
                </anchor>
              </controlPr>
            </control>
          </mc:Choice>
        </mc:AlternateContent>
        <mc:AlternateContent xmlns:mc="http://schemas.openxmlformats.org/markup-compatibility/2006">
          <mc:Choice Requires="x14">
            <control shapeId="1109" r:id="rId28" name="Option Button 85">
              <controlPr defaultSize="0" autoFill="0" autoLine="0" autoPict="0">
                <anchor moveWithCells="1">
                  <from>
                    <xdr:col>15</xdr:col>
                    <xdr:colOff>60960</xdr:colOff>
                    <xdr:row>20</xdr:row>
                    <xdr:rowOff>190500</xdr:rowOff>
                  </from>
                  <to>
                    <xdr:col>15</xdr:col>
                    <xdr:colOff>1127760</xdr:colOff>
                    <xdr:row>24</xdr:row>
                    <xdr:rowOff>53340</xdr:rowOff>
                  </to>
                </anchor>
              </controlPr>
            </control>
          </mc:Choice>
        </mc:AlternateContent>
        <mc:AlternateContent xmlns:mc="http://schemas.openxmlformats.org/markup-compatibility/2006">
          <mc:Choice Requires="x14">
            <control shapeId="1110" r:id="rId29" name="Option Button 86">
              <controlPr defaultSize="0" autoFill="0" autoLine="0" autoPict="0">
                <anchor moveWithCells="1">
                  <from>
                    <xdr:col>15</xdr:col>
                    <xdr:colOff>60960</xdr:colOff>
                    <xdr:row>24</xdr:row>
                    <xdr:rowOff>15240</xdr:rowOff>
                  </from>
                  <to>
                    <xdr:col>15</xdr:col>
                    <xdr:colOff>1127760</xdr:colOff>
                    <xdr:row>27</xdr:row>
                    <xdr:rowOff>53340</xdr:rowOff>
                  </to>
                </anchor>
              </controlPr>
            </control>
          </mc:Choice>
        </mc:AlternateContent>
        <mc:AlternateContent xmlns:mc="http://schemas.openxmlformats.org/markup-compatibility/2006">
          <mc:Choice Requires="x14">
            <control shapeId="1111" r:id="rId30" name="Option Button 87">
              <controlPr defaultSize="0" autoFill="0" autoLine="0" autoPict="0">
                <anchor moveWithCells="1">
                  <from>
                    <xdr:col>14</xdr:col>
                    <xdr:colOff>548640</xdr:colOff>
                    <xdr:row>24</xdr:row>
                    <xdr:rowOff>15240</xdr:rowOff>
                  </from>
                  <to>
                    <xdr:col>15</xdr:col>
                    <xdr:colOff>342900</xdr:colOff>
                    <xdr:row>27</xdr:row>
                    <xdr:rowOff>60960</xdr:rowOff>
                  </to>
                </anchor>
              </controlPr>
            </control>
          </mc:Choice>
        </mc:AlternateContent>
        <mc:AlternateContent xmlns:mc="http://schemas.openxmlformats.org/markup-compatibility/2006">
          <mc:Choice Requires="x14">
            <control shapeId="1112" r:id="rId31" name="Option Button 88">
              <controlPr defaultSize="0" autoFill="0" autoLine="0" autoPict="0">
                <anchor moveWithCells="1">
                  <from>
                    <xdr:col>14</xdr:col>
                    <xdr:colOff>91440</xdr:colOff>
                    <xdr:row>23</xdr:row>
                    <xdr:rowOff>175260</xdr:rowOff>
                  </from>
                  <to>
                    <xdr:col>14</xdr:col>
                    <xdr:colOff>1158240</xdr:colOff>
                    <xdr:row>27</xdr:row>
                    <xdr:rowOff>22860</xdr:rowOff>
                  </to>
                </anchor>
              </controlPr>
            </control>
          </mc:Choice>
        </mc:AlternateContent>
        <mc:AlternateContent xmlns:mc="http://schemas.openxmlformats.org/markup-compatibility/2006">
          <mc:Choice Requires="x14">
            <control shapeId="1113" r:id="rId32" name="Option Button 89">
              <controlPr defaultSize="0" autoFill="0" autoLine="0" autoPict="0">
                <anchor moveWithCells="1">
                  <from>
                    <xdr:col>13</xdr:col>
                    <xdr:colOff>594360</xdr:colOff>
                    <xdr:row>23</xdr:row>
                    <xdr:rowOff>175260</xdr:rowOff>
                  </from>
                  <to>
                    <xdr:col>14</xdr:col>
                    <xdr:colOff>853440</xdr:colOff>
                    <xdr:row>27</xdr:row>
                    <xdr:rowOff>38100</xdr:rowOff>
                  </to>
                </anchor>
              </controlPr>
            </control>
          </mc:Choice>
        </mc:AlternateContent>
        <mc:AlternateContent xmlns:mc="http://schemas.openxmlformats.org/markup-compatibility/2006">
          <mc:Choice Requires="x14">
            <control shapeId="1114" r:id="rId33" name="Option Button 90">
              <controlPr defaultSize="0" autoFill="0" autoLine="0" autoPict="0">
                <anchor moveWithCells="1">
                  <from>
                    <xdr:col>12</xdr:col>
                    <xdr:colOff>762000</xdr:colOff>
                    <xdr:row>19</xdr:row>
                    <xdr:rowOff>167640</xdr:rowOff>
                  </from>
                  <to>
                    <xdr:col>14</xdr:col>
                    <xdr:colOff>190500</xdr:colOff>
                    <xdr:row>23</xdr:row>
                    <xdr:rowOff>15240</xdr:rowOff>
                  </to>
                </anchor>
              </controlPr>
            </control>
          </mc:Choice>
        </mc:AlternateContent>
        <mc:AlternateContent xmlns:mc="http://schemas.openxmlformats.org/markup-compatibility/2006">
          <mc:Choice Requires="x14">
            <control shapeId="1115" r:id="rId34" name="Option Button 91">
              <controlPr defaultSize="0" autoFill="0" autoLine="0" autoPict="0">
                <anchor moveWithCells="1">
                  <from>
                    <xdr:col>12</xdr:col>
                    <xdr:colOff>815340</xdr:colOff>
                    <xdr:row>19</xdr:row>
                    <xdr:rowOff>175260</xdr:rowOff>
                  </from>
                  <to>
                    <xdr:col>14</xdr:col>
                    <xdr:colOff>243840</xdr:colOff>
                    <xdr:row>23</xdr:row>
                    <xdr:rowOff>38100</xdr:rowOff>
                  </to>
                </anchor>
              </controlPr>
            </control>
          </mc:Choice>
        </mc:AlternateContent>
        <mc:AlternateContent xmlns:mc="http://schemas.openxmlformats.org/markup-compatibility/2006">
          <mc:Choice Requires="x14">
            <control shapeId="1116" r:id="rId35" name="Option Button 92">
              <controlPr defaultSize="0" autoFill="0" autoLine="0" autoPict="0">
                <anchor moveWithCells="1">
                  <from>
                    <xdr:col>12</xdr:col>
                    <xdr:colOff>815340</xdr:colOff>
                    <xdr:row>22</xdr:row>
                    <xdr:rowOff>175260</xdr:rowOff>
                  </from>
                  <to>
                    <xdr:col>14</xdr:col>
                    <xdr:colOff>243840</xdr:colOff>
                    <xdr:row>26</xdr:row>
                    <xdr:rowOff>22860</xdr:rowOff>
                  </to>
                </anchor>
              </controlPr>
            </control>
          </mc:Choice>
        </mc:AlternateContent>
        <mc:AlternateContent xmlns:mc="http://schemas.openxmlformats.org/markup-compatibility/2006">
          <mc:Choice Requires="x14">
            <control shapeId="1117" r:id="rId36" name="Option Button 93">
              <controlPr defaultSize="0" autoFill="0" autoLine="0" autoPict="0">
                <anchor moveWithCells="1">
                  <from>
                    <xdr:col>13</xdr:col>
                    <xdr:colOff>800100</xdr:colOff>
                    <xdr:row>27</xdr:row>
                    <xdr:rowOff>114300</xdr:rowOff>
                  </from>
                  <to>
                    <xdr:col>14</xdr:col>
                    <xdr:colOff>1051560</xdr:colOff>
                    <xdr:row>30</xdr:row>
                    <xdr:rowOff>152400</xdr:rowOff>
                  </to>
                </anchor>
              </controlPr>
            </control>
          </mc:Choice>
        </mc:AlternateContent>
        <mc:AlternateContent xmlns:mc="http://schemas.openxmlformats.org/markup-compatibility/2006">
          <mc:Choice Requires="x14">
            <control shapeId="1118" r:id="rId37" name="Option Button 94">
              <controlPr defaultSize="0" autoFill="0" autoLine="0" autoPict="0">
                <anchor moveWithCells="1">
                  <from>
                    <xdr:col>15</xdr:col>
                    <xdr:colOff>281940</xdr:colOff>
                    <xdr:row>27</xdr:row>
                    <xdr:rowOff>137160</xdr:rowOff>
                  </from>
                  <to>
                    <xdr:col>15</xdr:col>
                    <xdr:colOff>1348740</xdr:colOff>
                    <xdr:row>30</xdr:row>
                    <xdr:rowOff>175260</xdr:rowOff>
                  </to>
                </anchor>
              </controlPr>
            </control>
          </mc:Choice>
        </mc:AlternateContent>
        <mc:AlternateContent xmlns:mc="http://schemas.openxmlformats.org/markup-compatibility/2006">
          <mc:Choice Requires="x14">
            <control shapeId="1119" r:id="rId38" name="Option Button 95">
              <controlPr defaultSize="0" autoFill="0" autoLine="0" autoPict="0">
                <anchor moveWithCells="1">
                  <from>
                    <xdr:col>14</xdr:col>
                    <xdr:colOff>60960</xdr:colOff>
                    <xdr:row>30</xdr:row>
                    <xdr:rowOff>175260</xdr:rowOff>
                  </from>
                  <to>
                    <xdr:col>14</xdr:col>
                    <xdr:colOff>1127760</xdr:colOff>
                    <xdr:row>34</xdr:row>
                    <xdr:rowOff>22860</xdr:rowOff>
                  </to>
                </anchor>
              </controlPr>
            </control>
          </mc:Choice>
        </mc:AlternateContent>
        <mc:AlternateContent xmlns:mc="http://schemas.openxmlformats.org/markup-compatibility/2006">
          <mc:Choice Requires="x14">
            <control shapeId="1120" r:id="rId39" name="Option Button 96">
              <controlPr defaultSize="0" autoFill="0" autoLine="0" autoPict="0">
                <anchor moveWithCells="1">
                  <from>
                    <xdr:col>15</xdr:col>
                    <xdr:colOff>419100</xdr:colOff>
                    <xdr:row>30</xdr:row>
                    <xdr:rowOff>175260</xdr:rowOff>
                  </from>
                  <to>
                    <xdr:col>15</xdr:col>
                    <xdr:colOff>1485900</xdr:colOff>
                    <xdr:row>34</xdr:row>
                    <xdr:rowOff>22860</xdr:rowOff>
                  </to>
                </anchor>
              </controlPr>
            </control>
          </mc:Choice>
        </mc:AlternateContent>
        <mc:AlternateContent xmlns:mc="http://schemas.openxmlformats.org/markup-compatibility/2006">
          <mc:Choice Requires="x14">
            <control shapeId="1121" r:id="rId40" name="Option Button 97">
              <controlPr defaultSize="0" autoFill="0" autoLine="0" autoPict="0">
                <anchor moveWithCells="1">
                  <from>
                    <xdr:col>14</xdr:col>
                    <xdr:colOff>0</xdr:colOff>
                    <xdr:row>34</xdr:row>
                    <xdr:rowOff>0</xdr:rowOff>
                  </from>
                  <to>
                    <xdr:col>14</xdr:col>
                    <xdr:colOff>1066800</xdr:colOff>
                    <xdr:row>37</xdr:row>
                    <xdr:rowOff>53340</xdr:rowOff>
                  </to>
                </anchor>
              </controlPr>
            </control>
          </mc:Choice>
        </mc:AlternateContent>
        <mc:AlternateContent xmlns:mc="http://schemas.openxmlformats.org/markup-compatibility/2006">
          <mc:Choice Requires="x14">
            <control shapeId="1122" r:id="rId41" name="Option Button 98">
              <controlPr defaultSize="0" autoFill="0" autoLine="0" autoPict="0">
                <anchor moveWithCells="1">
                  <from>
                    <xdr:col>15</xdr:col>
                    <xdr:colOff>342900</xdr:colOff>
                    <xdr:row>34</xdr:row>
                    <xdr:rowOff>129540</xdr:rowOff>
                  </from>
                  <to>
                    <xdr:col>15</xdr:col>
                    <xdr:colOff>1424940</xdr:colOff>
                    <xdr:row>37</xdr:row>
                    <xdr:rowOff>175260</xdr:rowOff>
                  </to>
                </anchor>
              </controlPr>
            </control>
          </mc:Choice>
        </mc:AlternateContent>
        <mc:AlternateContent xmlns:mc="http://schemas.openxmlformats.org/markup-compatibility/2006">
          <mc:Choice Requires="x14">
            <control shapeId="1123" r:id="rId42" name="組方塊 99">
              <controlPr defaultSize="0" autoFill="0" autoPict="0">
                <anchor moveWithCells="1">
                  <from>
                    <xdr:col>5</xdr:col>
                    <xdr:colOff>327660</xdr:colOff>
                    <xdr:row>27</xdr:row>
                    <xdr:rowOff>60960</xdr:rowOff>
                  </from>
                  <to>
                    <xdr:col>12</xdr:col>
                    <xdr:colOff>571500</xdr:colOff>
                    <xdr:row>32</xdr:row>
                    <xdr:rowOff>114300</xdr:rowOff>
                  </to>
                </anchor>
              </controlPr>
            </control>
          </mc:Choice>
        </mc:AlternateContent>
        <mc:AlternateContent xmlns:mc="http://schemas.openxmlformats.org/markup-compatibility/2006">
          <mc:Choice Requires="x14">
            <control shapeId="1124" r:id="rId43" name="Option Button 100">
              <controlPr defaultSize="0" autoFill="0" autoLine="0" autoPict="0">
                <anchor moveWithCells="1">
                  <from>
                    <xdr:col>5</xdr:col>
                    <xdr:colOff>632460</xdr:colOff>
                    <xdr:row>28</xdr:row>
                    <xdr:rowOff>114300</xdr:rowOff>
                  </from>
                  <to>
                    <xdr:col>6</xdr:col>
                    <xdr:colOff>205740</xdr:colOff>
                    <xdr:row>29</xdr:row>
                    <xdr:rowOff>152400</xdr:rowOff>
                  </to>
                </anchor>
              </controlPr>
            </control>
          </mc:Choice>
        </mc:AlternateContent>
        <mc:AlternateContent xmlns:mc="http://schemas.openxmlformats.org/markup-compatibility/2006">
          <mc:Choice Requires="x14">
            <control shapeId="1125" r:id="rId44" name="Option Button 101">
              <controlPr defaultSize="0" autoFill="0" autoLine="0" autoPict="0">
                <anchor moveWithCells="1">
                  <from>
                    <xdr:col>7</xdr:col>
                    <xdr:colOff>403860</xdr:colOff>
                    <xdr:row>28</xdr:row>
                    <xdr:rowOff>137160</xdr:rowOff>
                  </from>
                  <to>
                    <xdr:col>12</xdr:col>
                    <xdr:colOff>53340</xdr:colOff>
                    <xdr:row>29</xdr:row>
                    <xdr:rowOff>167640</xdr:rowOff>
                  </to>
                </anchor>
              </controlPr>
            </control>
          </mc:Choice>
        </mc:AlternateContent>
        <mc:AlternateContent xmlns:mc="http://schemas.openxmlformats.org/markup-compatibility/2006">
          <mc:Choice Requires="x14">
            <control shapeId="1126" r:id="rId45" name="Group Box 102">
              <controlPr defaultSize="0" autoFill="0" autoPict="0">
                <anchor moveWithCells="1">
                  <from>
                    <xdr:col>5</xdr:col>
                    <xdr:colOff>548640</xdr:colOff>
                    <xdr:row>34</xdr:row>
                    <xdr:rowOff>175260</xdr:rowOff>
                  </from>
                  <to>
                    <xdr:col>12</xdr:col>
                    <xdr:colOff>419100</xdr:colOff>
                    <xdr:row>39</xdr:row>
                    <xdr:rowOff>167640</xdr:rowOff>
                  </to>
                </anchor>
              </controlPr>
            </control>
          </mc:Choice>
        </mc:AlternateContent>
        <mc:AlternateContent xmlns:mc="http://schemas.openxmlformats.org/markup-compatibility/2006">
          <mc:Choice Requires="x14">
            <control shapeId="1127" r:id="rId46" name="Option Button 103">
              <controlPr defaultSize="0" autoFill="0" autoLine="0" autoPict="0">
                <anchor moveWithCells="1">
                  <from>
                    <xdr:col>6</xdr:col>
                    <xdr:colOff>243840</xdr:colOff>
                    <xdr:row>37</xdr:row>
                    <xdr:rowOff>114300</xdr:rowOff>
                  </from>
                  <to>
                    <xdr:col>6</xdr:col>
                    <xdr:colOff>632460</xdr:colOff>
                    <xdr:row>38</xdr:row>
                    <xdr:rowOff>152400</xdr:rowOff>
                  </to>
                </anchor>
              </controlPr>
            </control>
          </mc:Choice>
        </mc:AlternateContent>
        <mc:AlternateContent xmlns:mc="http://schemas.openxmlformats.org/markup-compatibility/2006">
          <mc:Choice Requires="x14">
            <control shapeId="1128" r:id="rId47" name="Option Button 104">
              <controlPr defaultSize="0" autoFill="0" autoLine="0" autoPict="0">
                <anchor moveWithCells="1">
                  <from>
                    <xdr:col>7</xdr:col>
                    <xdr:colOff>670560</xdr:colOff>
                    <xdr:row>36</xdr:row>
                    <xdr:rowOff>175260</xdr:rowOff>
                  </from>
                  <to>
                    <xdr:col>12</xdr:col>
                    <xdr:colOff>320040</xdr:colOff>
                    <xdr:row>38</xdr:row>
                    <xdr:rowOff>15240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9"/>
  <sheetViews>
    <sheetView zoomScale="139" workbookViewId="0">
      <selection activeCell="G9" sqref="G9"/>
    </sheetView>
  </sheetViews>
  <sheetFormatPr defaultColWidth="11.44140625" defaultRowHeight="16.2"/>
  <cols>
    <col min="8" max="8" width="12.33203125" customWidth="1"/>
    <col min="9" max="9" width="12.33203125" hidden="1" customWidth="1"/>
    <col min="10" max="10" width="12.33203125" customWidth="1"/>
  </cols>
  <sheetData>
    <row r="3" spans="2:11" ht="16.8" thickBot="1"/>
    <row r="4" spans="2:11" ht="16.8" thickBot="1">
      <c r="B4" s="5" t="s">
        <v>0</v>
      </c>
      <c r="C4" s="2"/>
      <c r="D4" s="2"/>
      <c r="E4" s="2"/>
      <c r="F4" s="2"/>
      <c r="G4" s="2"/>
      <c r="H4" s="2"/>
    </row>
    <row r="5" spans="2:11" ht="28.95" customHeight="1">
      <c r="B5" s="104" t="s">
        <v>13</v>
      </c>
      <c r="C5" s="104"/>
      <c r="D5" s="104"/>
      <c r="E5" s="104"/>
      <c r="F5" s="104"/>
      <c r="G5" s="104"/>
      <c r="H5" s="1"/>
      <c r="I5" s="1"/>
      <c r="J5" s="1"/>
      <c r="K5" s="1"/>
    </row>
    <row r="6" spans="2:11" ht="16.8" thickBot="1">
      <c r="B6" s="188" t="s">
        <v>1</v>
      </c>
      <c r="C6" s="188"/>
      <c r="D6" s="188"/>
      <c r="E6" s="188"/>
      <c r="F6" s="188"/>
      <c r="G6" s="188"/>
    </row>
    <row r="7" spans="2:11">
      <c r="B7" s="105" t="s">
        <v>2</v>
      </c>
      <c r="C7" s="106"/>
      <c r="D7" s="106"/>
      <c r="E7" s="106"/>
      <c r="F7" s="106"/>
      <c r="G7" s="6" t="s">
        <v>12</v>
      </c>
      <c r="I7" t="s">
        <v>14</v>
      </c>
    </row>
    <row r="8" spans="2:11">
      <c r="B8" s="107" t="s">
        <v>3</v>
      </c>
      <c r="C8" s="108"/>
      <c r="D8" s="108"/>
      <c r="E8" s="108"/>
      <c r="F8" s="108"/>
      <c r="G8" s="9" t="s">
        <v>22</v>
      </c>
      <c r="I8" t="s">
        <v>15</v>
      </c>
    </row>
    <row r="9" spans="2:11">
      <c r="B9" s="107" t="s">
        <v>4</v>
      </c>
      <c r="C9" s="108"/>
      <c r="D9" s="108"/>
      <c r="E9" s="108"/>
      <c r="F9" s="108"/>
      <c r="G9" s="9" t="s">
        <v>21</v>
      </c>
      <c r="I9" t="s">
        <v>19</v>
      </c>
    </row>
    <row r="10" spans="2:11">
      <c r="B10" s="107" t="s">
        <v>5</v>
      </c>
      <c r="C10" s="108"/>
      <c r="D10" s="108"/>
      <c r="E10" s="108"/>
      <c r="F10" s="108"/>
      <c r="G10" s="9" t="s">
        <v>18</v>
      </c>
    </row>
    <row r="11" spans="2:11">
      <c r="B11" s="107" t="s">
        <v>6</v>
      </c>
      <c r="C11" s="108"/>
      <c r="D11" s="108"/>
      <c r="E11" s="108"/>
      <c r="F11" s="108"/>
      <c r="G11" s="9" t="s">
        <v>18</v>
      </c>
    </row>
    <row r="12" spans="2:11" ht="30" customHeight="1">
      <c r="B12" s="109" t="s">
        <v>7</v>
      </c>
      <c r="C12" s="110"/>
      <c r="D12" s="110"/>
      <c r="E12" s="110"/>
      <c r="F12" s="110"/>
      <c r="G12" s="9" t="s">
        <v>19</v>
      </c>
    </row>
    <row r="13" spans="2:11" ht="15" hidden="1" customHeight="1">
      <c r="B13" s="111"/>
      <c r="C13" s="112"/>
      <c r="D13" s="112"/>
      <c r="E13" s="112"/>
      <c r="F13" s="112"/>
      <c r="G13" s="113"/>
      <c r="I13" s="8" t="s">
        <v>17</v>
      </c>
    </row>
    <row r="14" spans="2:11">
      <c r="B14" s="189" t="str">
        <f>IF(AND(G8="否",G9="否",G10="否",G11="否",G12="否"), I13,IF(OR(G8="是",G9="是",G10="是",G11="是",G12="是"), I14,""))</f>
        <v>這表示你是電氣產品供應商，並應回答以下第 6至 8 項。</v>
      </c>
      <c r="C14" s="190"/>
      <c r="D14" s="190"/>
      <c r="E14" s="190"/>
      <c r="F14" s="190"/>
      <c r="G14" s="191"/>
      <c r="I14" s="8" t="s">
        <v>16</v>
      </c>
    </row>
    <row r="15" spans="2:11">
      <c r="B15" s="114" t="s">
        <v>8</v>
      </c>
      <c r="C15" s="115"/>
      <c r="D15" s="115"/>
      <c r="E15" s="115"/>
      <c r="F15" s="116"/>
      <c r="G15" s="7" t="s">
        <v>12</v>
      </c>
    </row>
    <row r="16" spans="2:11">
      <c r="B16" s="117" t="s">
        <v>9</v>
      </c>
      <c r="C16" s="118"/>
      <c r="D16" s="118"/>
      <c r="E16" s="118"/>
      <c r="F16" s="119"/>
      <c r="G16" s="9" t="s">
        <v>18</v>
      </c>
    </row>
    <row r="17" spans="2:7">
      <c r="B17" s="117" t="s">
        <v>10</v>
      </c>
      <c r="C17" s="118"/>
      <c r="D17" s="118"/>
      <c r="E17" s="118"/>
      <c r="F17" s="119"/>
      <c r="G17" s="9" t="s">
        <v>18</v>
      </c>
    </row>
    <row r="18" spans="2:7" ht="15" customHeight="1">
      <c r="B18" s="94" t="s">
        <v>11</v>
      </c>
      <c r="C18" s="95"/>
      <c r="D18" s="95"/>
      <c r="E18" s="95"/>
      <c r="F18" s="96"/>
      <c r="G18" s="192" t="s">
        <v>18</v>
      </c>
    </row>
    <row r="19" spans="2:7" ht="16.8" thickBot="1">
      <c r="B19" s="97"/>
      <c r="C19" s="98"/>
      <c r="D19" s="98"/>
      <c r="E19" s="98"/>
      <c r="F19" s="99"/>
      <c r="G19" s="193"/>
    </row>
  </sheetData>
  <mergeCells count="15">
    <mergeCell ref="B10:F10"/>
    <mergeCell ref="B11:F11"/>
    <mergeCell ref="B12:F12"/>
    <mergeCell ref="B14:G14"/>
    <mergeCell ref="G18:G19"/>
    <mergeCell ref="B13:G13"/>
    <mergeCell ref="B16:F16"/>
    <mergeCell ref="B17:F17"/>
    <mergeCell ref="B18:F19"/>
    <mergeCell ref="B15:F15"/>
    <mergeCell ref="B6:G6"/>
    <mergeCell ref="B5:G5"/>
    <mergeCell ref="B7:F7"/>
    <mergeCell ref="B8:F8"/>
    <mergeCell ref="B9:F9"/>
  </mergeCells>
  <phoneticPr fontId="2" type="noConversion"/>
  <dataValidations count="1">
    <dataValidation type="list" allowBlank="1" showInputMessage="1" showErrorMessage="1" sqref="G8:G12 G16:G18">
      <formula1>$I$7:$I$9</formula1>
    </dataValidation>
  </dataValidation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已命名的範圍</vt:lpstr>
      </vt:variant>
      <vt:variant>
        <vt:i4>5</vt:i4>
      </vt:variant>
    </vt:vector>
  </HeadingPairs>
  <TitlesOfParts>
    <vt:vector size="16" baseType="lpstr">
      <vt:lpstr>工作表1 (5)</vt:lpstr>
      <vt:lpstr>核對表 1</vt:lpstr>
      <vt:lpstr>工作表4</vt:lpstr>
      <vt:lpstr>工作表2</vt:lpstr>
      <vt:lpstr>工作表3</vt:lpstr>
      <vt:lpstr>工作表1 (3)</vt:lpstr>
      <vt:lpstr>工作表1 (4)</vt:lpstr>
      <vt:lpstr>工作表1 (2)</vt:lpstr>
      <vt:lpstr>工作表1</vt:lpstr>
      <vt:lpstr>工作表5</vt:lpstr>
      <vt:lpstr>核對表 2</vt:lpstr>
      <vt:lpstr>'工作表1 (3)'!Print_Area</vt:lpstr>
      <vt:lpstr>'工作表1 (4)'!Print_Area</vt:lpstr>
      <vt:lpstr>'工作表1 (5)'!Print_Area</vt:lpstr>
      <vt:lpstr>'核對表 1'!Print_Area</vt:lpstr>
      <vt:lpstr>'核對表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使用者</dc:creator>
  <cp:lastModifiedBy>Mr LEE Wing Shing, Ricky 李永成</cp:lastModifiedBy>
  <cp:lastPrinted>2020-08-14T12:13:33Z</cp:lastPrinted>
  <dcterms:created xsi:type="dcterms:W3CDTF">2020-07-27T09:38:07Z</dcterms:created>
  <dcterms:modified xsi:type="dcterms:W3CDTF">2020-08-18T13:27:45Z</dcterms:modified>
</cp:coreProperties>
</file>